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Jóhanna\Dropbox\000000000-2018-HAUSTÖNN\Endurmenntun-H18\10-nov-excel-endurmenntun\Grunnskjöl\"/>
    </mc:Choice>
  </mc:AlternateContent>
  <xr:revisionPtr revIDLastSave="0" documentId="13_ncr:1_{F4D248FC-CB3E-4D82-AF6A-04DCFCBCBCAD}" xr6:coauthVersionLast="37" xr6:coauthVersionMax="37" xr10:uidLastSave="{00000000-0000-0000-0000-000000000000}"/>
  <bookViews>
    <workbookView xWindow="0" yWindow="0" windowWidth="19200" windowHeight="11325" tabRatio="960" xr2:uid="{00000000-000D-0000-FFFF-FFFF00000000}"/>
  </bookViews>
  <sheets>
    <sheet name="Filter" sheetId="4" r:id="rId1"/>
    <sheet name="Listi-Lookup" sheetId="5" r:id="rId2"/>
    <sheet name="Lookup" sheetId="6" r:id="rId3"/>
    <sheet name="Listi-Rank" sheetId="11" r:id="rId4"/>
    <sheet name="Rank" sheetId="10" r:id="rId5"/>
    <sheet name="Listi-Sumproduct" sheetId="8" r:id="rId6"/>
    <sheet name="Sumproduct-Lookup" sheetId="7" r:id="rId7"/>
  </sheets>
  <definedNames>
    <definedName name="_xlnm._FilterDatabase" localSheetId="0" hidden="1">Filter!$A$1:$E$201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3" i="7" l="1"/>
  <c r="E201" i="4" l="1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</calcChain>
</file>

<file path=xl/sharedStrings.xml><?xml version="1.0" encoding="utf-8"?>
<sst xmlns="http://schemas.openxmlformats.org/spreadsheetml/2006/main" count="891" uniqueCount="251">
  <si>
    <t>Vara</t>
  </si>
  <si>
    <t>Ísafjörður</t>
  </si>
  <si>
    <t>Egilsstaðir</t>
  </si>
  <si>
    <t>Húsavík</t>
  </si>
  <si>
    <t>Reykjavík</t>
  </si>
  <si>
    <t>Akureyri</t>
  </si>
  <si>
    <t>Akranes</t>
  </si>
  <si>
    <t>Staður</t>
  </si>
  <si>
    <t>Samtals</t>
  </si>
  <si>
    <t>Fjöldi</t>
  </si>
  <si>
    <t>Nafn</t>
  </si>
  <si>
    <t>Áfangastaðir</t>
  </si>
  <si>
    <t>Dagar erlendis</t>
  </si>
  <si>
    <t>Katrín Eðvaldsdóttir</t>
  </si>
  <si>
    <t>Barcelona</t>
  </si>
  <si>
    <t>4</t>
  </si>
  <si>
    <t>Hákon Sverrir Sverrisson</t>
  </si>
  <si>
    <t>Berlin</t>
  </si>
  <si>
    <t>2</t>
  </si>
  <si>
    <t>Sandra Árnadóttir</t>
  </si>
  <si>
    <t>Kaupmannahöfn</t>
  </si>
  <si>
    <t>5</t>
  </si>
  <si>
    <t>Oddný Jónsdóttir</t>
  </si>
  <si>
    <t>Milanó</t>
  </si>
  <si>
    <t>Halla Signý Kristjánsdóttir</t>
  </si>
  <si>
    <t>New York</t>
  </si>
  <si>
    <t>7</t>
  </si>
  <si>
    <t>Kristín Björk Leifsdóttir</t>
  </si>
  <si>
    <t>Paris</t>
  </si>
  <si>
    <t>1</t>
  </si>
  <si>
    <t>Helena Ósk Óskarsdóttir</t>
  </si>
  <si>
    <t>3</t>
  </si>
  <si>
    <t>Kolbrún Mjöll Hrafnsdóttir</t>
  </si>
  <si>
    <t>Elín Magnúsdóttir</t>
  </si>
  <si>
    <t>Guðmundur A Arason</t>
  </si>
  <si>
    <t>9</t>
  </si>
  <si>
    <t>Aron Thorarensen</t>
  </si>
  <si>
    <t>6</t>
  </si>
  <si>
    <t>Sigurður Rúnar Pálsson</t>
  </si>
  <si>
    <t>Guðrún Lárusdóttir</t>
  </si>
  <si>
    <t>8</t>
  </si>
  <si>
    <t>Ólafur Stephensen</t>
  </si>
  <si>
    <t>Ingibjörg Sigursteinsdóttir</t>
  </si>
  <si>
    <t>Baldvin Albertsson</t>
  </si>
  <si>
    <t>Sigríður Matthíasdóttir</t>
  </si>
  <si>
    <t>Ægir Magnússon</t>
  </si>
  <si>
    <t>Guðmundur Óskar Guðmundsson</t>
  </si>
  <si>
    <t>Margrét Þórdís Egilsdóttir</t>
  </si>
  <si>
    <t>Dagný Gloria Sigurðsson</t>
  </si>
  <si>
    <t>Stefanía Ragnarsdóttir</t>
  </si>
  <si>
    <t>Guðrún Björg Björnsdóttir</t>
  </si>
  <si>
    <t>Magnús Blöndal Bjarnason</t>
  </si>
  <si>
    <t>Steinunn Ásmundsdóttir</t>
  </si>
  <si>
    <t>Guðmundur Hafsteinsson</t>
  </si>
  <si>
    <t>Helgi Sigurðsson</t>
  </si>
  <si>
    <t>Egill Páll Egilsson</t>
  </si>
  <si>
    <t>Þorvaldur Þórhallsson</t>
  </si>
  <si>
    <t>Snjólaug Svala Grétarsdóttir</t>
  </si>
  <si>
    <t>Emil Freyr Emilsson</t>
  </si>
  <si>
    <t>Dag-
peningar</t>
  </si>
  <si>
    <t>Heildar-
upphæð</t>
  </si>
  <si>
    <t>Tegund síma</t>
  </si>
  <si>
    <t>Ingibjörg Steinsdóttir</t>
  </si>
  <si>
    <t>Elín Magneudóttir</t>
  </si>
  <si>
    <t>Sigrún Matthíasdóttir</t>
  </si>
  <si>
    <t>Rúnar Pálsson</t>
  </si>
  <si>
    <t>Signý Kristjánsdóttir</t>
  </si>
  <si>
    <t>Aron Andrason</t>
  </si>
  <si>
    <t>Samsung Galaxy S6 Edge</t>
  </si>
  <si>
    <t>Samsung Galaxy S7 Edge</t>
  </si>
  <si>
    <t>Nexus 6P</t>
  </si>
  <si>
    <t>iPhone 5S</t>
  </si>
  <si>
    <t>LG G3</t>
  </si>
  <si>
    <t>LG Nexus</t>
  </si>
  <si>
    <t>Microsoft Lumia</t>
  </si>
  <si>
    <t>Moto X</t>
  </si>
  <si>
    <t>Blýantur</t>
  </si>
  <si>
    <t>Gatari</t>
  </si>
  <si>
    <t>Penni</t>
  </si>
  <si>
    <t>Borð</t>
  </si>
  <si>
    <t>Pennaveski</t>
  </si>
  <si>
    <t>Verð</t>
  </si>
  <si>
    <t>Vörutegund</t>
  </si>
  <si>
    <t>Magn</t>
  </si>
  <si>
    <t>Ræstikrem</t>
  </si>
  <si>
    <t>Pylsur</t>
  </si>
  <si>
    <t>Nýmjólk</t>
  </si>
  <si>
    <t>Kaffi</t>
  </si>
  <si>
    <t>Epli</t>
  </si>
  <si>
    <t>Eldhúsrúllur</t>
  </si>
  <si>
    <t>Bananar</t>
  </si>
  <si>
    <t>Smjörvi</t>
  </si>
  <si>
    <t>Vínber, græn</t>
  </si>
  <si>
    <t>Kjarnasulta</t>
  </si>
  <si>
    <t>Pylsubrauð</t>
  </si>
  <si>
    <t>Skyr</t>
  </si>
  <si>
    <t>Kartöflur</t>
  </si>
  <si>
    <t>Heimilispokar</t>
  </si>
  <si>
    <t>Appelsínusafi</t>
  </si>
  <si>
    <t>Maltbrauð</t>
  </si>
  <si>
    <t>Rjómi</t>
  </si>
  <si>
    <t>Vínber</t>
  </si>
  <si>
    <t>Mjólk</t>
  </si>
  <si>
    <t>Lokaeinkunn</t>
  </si>
  <si>
    <t>Ritgerð</t>
  </si>
  <si>
    <t>Lokapróf</t>
  </si>
  <si>
    <t>Björgvin Ásgeirsson</t>
  </si>
  <si>
    <t>Dagbjört Oddsdóttir</t>
  </si>
  <si>
    <t>Verkefni</t>
  </si>
  <si>
    <t xml:space="preserve"> Björk Bergssdóttir</t>
  </si>
  <si>
    <t>Elísa Hlynsdóttir</t>
  </si>
  <si>
    <t>Guðný Aradóttir</t>
  </si>
  <si>
    <t xml:space="preserve"> Þór Arnarson</t>
  </si>
  <si>
    <t>Ásdís  Guðnadóttir</t>
  </si>
  <si>
    <t>Ingunn Jónsdóttir</t>
  </si>
  <si>
    <t>Þórir Þórsson</t>
  </si>
  <si>
    <t>Magnea Pálsdóttir</t>
  </si>
  <si>
    <t>Einkunn</t>
  </si>
  <si>
    <t>Einkunnir</t>
  </si>
  <si>
    <t>Fall</t>
  </si>
  <si>
    <t>Gott</t>
  </si>
  <si>
    <t>Mjög gott</t>
  </si>
  <si>
    <t>Glæsilegt</t>
  </si>
  <si>
    <t>Staðið</t>
  </si>
  <si>
    <t>Umsögn</t>
  </si>
  <si>
    <t>Einkunnaútreikningur</t>
  </si>
  <si>
    <t>Jón Jónsson</t>
  </si>
  <si>
    <t>Gunnar Pálsson</t>
  </si>
  <si>
    <t>Ólína Atladóttir</t>
  </si>
  <si>
    <t>Katla Þórðardóttir</t>
  </si>
  <si>
    <t>Sigurður Jónasson</t>
  </si>
  <si>
    <t>Guðrún Pétursdóttir</t>
  </si>
  <si>
    <t>Snorri Bjarnason</t>
  </si>
  <si>
    <t>Ýr Guðnadóttir</t>
  </si>
  <si>
    <t>Jóel Ingason</t>
  </si>
  <si>
    <t>Reynir Másson</t>
  </si>
  <si>
    <t>Harpa Harðardóttir</t>
  </si>
  <si>
    <t>Kolbrún Aradóttir</t>
  </si>
  <si>
    <t>Bogi Guðnason</t>
  </si>
  <si>
    <t>Þór Hauksson</t>
  </si>
  <si>
    <t>Friðrik Elíasson</t>
  </si>
  <si>
    <t>Fannar Ólason</t>
  </si>
  <si>
    <t>Inneign
Skuld</t>
  </si>
  <si>
    <t>Röð</t>
  </si>
  <si>
    <t>Sæti á listanum</t>
  </si>
  <si>
    <t>Næstmesta 
inneignin</t>
  </si>
  <si>
    <t>Póstnúmer</t>
  </si>
  <si>
    <t>Staður (hverfi)</t>
  </si>
  <si>
    <t>alþjóðapóstflokkunarstöð</t>
  </si>
  <si>
    <t>Reykjavík (Háaleitis- og Bústaðahverfi)</t>
  </si>
  <si>
    <t>Reykjavík (Laugardalur)</t>
  </si>
  <si>
    <t>Reykjavík (Hlíðar)</t>
  </si>
  <si>
    <t>Reykjavík (Vesturbær)</t>
  </si>
  <si>
    <t>Reykjavík (Breiðholt)</t>
  </si>
  <si>
    <t>Reykjavík (Árbær)</t>
  </si>
  <si>
    <t>Reykjavík (Grafarvogur)</t>
  </si>
  <si>
    <t>Reykjavík (Grafarholt og Úlfarsárdalur)</t>
  </si>
  <si>
    <t>Reykjavík (Kjalarnes)</t>
  </si>
  <si>
    <t>Seltjarnarnes</t>
  </si>
  <si>
    <t>Vogar</t>
  </si>
  <si>
    <t>Kópavogur</t>
  </si>
  <si>
    <t>Garðabær</t>
  </si>
  <si>
    <t>Hafnarfjörður</t>
  </si>
  <si>
    <t>Reykjanesbær</t>
  </si>
  <si>
    <t>Grindavík</t>
  </si>
  <si>
    <t>Sandgerði</t>
  </si>
  <si>
    <t>Garður</t>
  </si>
  <si>
    <t>Mosfellsbær</t>
  </si>
  <si>
    <t>Kjós</t>
  </si>
  <si>
    <t>Akranes, pósthólf</t>
  </si>
  <si>
    <t>Borgarnes</t>
  </si>
  <si>
    <t>Reykholt</t>
  </si>
  <si>
    <t>Stykkishólmur</t>
  </si>
  <si>
    <t>Flatey á Breiðafirði</t>
  </si>
  <si>
    <t>Grundarfjörður</t>
  </si>
  <si>
    <t>Ólafsvík</t>
  </si>
  <si>
    <t>Snæfellsbær</t>
  </si>
  <si>
    <t>Hellissandur</t>
  </si>
  <si>
    <t>Búðardalur</t>
  </si>
  <si>
    <t>Reykhólahreppur</t>
  </si>
  <si>
    <t>Hnífsdalur</t>
  </si>
  <si>
    <t>Bolungarvík</t>
  </si>
  <si>
    <t>Súðavík</t>
  </si>
  <si>
    <t>Flateyri</t>
  </si>
  <si>
    <t>Suðureyri</t>
  </si>
  <si>
    <t>Patreksfjörður</t>
  </si>
  <si>
    <t>Tálknafjörður</t>
  </si>
  <si>
    <t>Bíldudalur</t>
  </si>
  <si>
    <t>Þingeyri</t>
  </si>
  <si>
    <t>Hólmavík</t>
  </si>
  <si>
    <t>Drangsnes</t>
  </si>
  <si>
    <t>Árneshreppur</t>
  </si>
  <si>
    <t>Hvammstangi</t>
  </si>
  <si>
    <t>Blönduós</t>
  </si>
  <si>
    <t>Skagaströnd</t>
  </si>
  <si>
    <t>Sauðárkrókur</t>
  </si>
  <si>
    <t>Varmahlíð</t>
  </si>
  <si>
    <t>Hofsós</t>
  </si>
  <si>
    <t>Fljót</t>
  </si>
  <si>
    <t>Siglufjörður</t>
  </si>
  <si>
    <t>Grenivík</t>
  </si>
  <si>
    <t>Grímsey</t>
  </si>
  <si>
    <t>Dalvík</t>
  </si>
  <si>
    <t>Ólafsfjörður</t>
  </si>
  <si>
    <t>Hrísey</t>
  </si>
  <si>
    <t>Fosshóll</t>
  </si>
  <si>
    <t>Laugar</t>
  </si>
  <si>
    <t>Mývatn</t>
  </si>
  <si>
    <t>Kópasker</t>
  </si>
  <si>
    <t>Kópaskeri</t>
  </si>
  <si>
    <t>Raufarhöfn</t>
  </si>
  <si>
    <t>Þórshöfn</t>
  </si>
  <si>
    <t>Bakkafjörður</t>
  </si>
  <si>
    <t>Vopnafjörður</t>
  </si>
  <si>
    <t>Seyðisfjörður</t>
  </si>
  <si>
    <t>Mjóifjörður</t>
  </si>
  <si>
    <t>Borgarfjörður eystri</t>
  </si>
  <si>
    <t>Reyðarfjörður</t>
  </si>
  <si>
    <t>Eskifjörður</t>
  </si>
  <si>
    <t>Neskaupstaður</t>
  </si>
  <si>
    <t>Fáskrúðsfjörður</t>
  </si>
  <si>
    <t>Stöðvarfjörður</t>
  </si>
  <si>
    <t>Breiðdalsvík</t>
  </si>
  <si>
    <t>Djúpivogur</t>
  </si>
  <si>
    <t>Höfn</t>
  </si>
  <si>
    <t>Öræfi</t>
  </si>
  <si>
    <t>Selfoss</t>
  </si>
  <si>
    <t>Hveragerði</t>
  </si>
  <si>
    <t>Þorlákshöfn</t>
  </si>
  <si>
    <t>Ölfus</t>
  </si>
  <si>
    <t>Eyrarbakki</t>
  </si>
  <si>
    <t>Stokkseyri</t>
  </si>
  <si>
    <t>Laugarvatn</t>
  </si>
  <si>
    <t>Flúðir</t>
  </si>
  <si>
    <t>Hella</t>
  </si>
  <si>
    <t>Hvolsvöllur</t>
  </si>
  <si>
    <t>Vík</t>
  </si>
  <si>
    <t>Kirkjubæjarklaustur</t>
  </si>
  <si>
    <t>Vestmannaeyjar</t>
  </si>
  <si>
    <t>Reykjavík (Miðborg)</t>
  </si>
  <si>
    <t>Reykjavík, pósthólf</t>
  </si>
  <si>
    <t>Seltjarnarnes, pósthólf</t>
  </si>
  <si>
    <t>Kópavogur, pósthólf</t>
  </si>
  <si>
    <t>Garðabær, pósthólf</t>
  </si>
  <si>
    <t>Hafnarfjörður, pósthólf</t>
  </si>
  <si>
    <t>Reykjanesbær, pósthólf</t>
  </si>
  <si>
    <t>Akureyri, pósthólf</t>
  </si>
  <si>
    <t>Selfoss, pósthólf</t>
  </si>
  <si>
    <t>Vestmannaeyjar, pósthólf</t>
  </si>
  <si>
    <r>
      <t xml:space="preserve">Setjið svæðið </t>
    </r>
    <r>
      <rPr>
        <b/>
        <sz val="18"/>
        <rFont val="Calibri"/>
        <family val="2"/>
        <scheme val="minor"/>
      </rPr>
      <t>A1</t>
    </r>
    <r>
      <rPr>
        <sz val="18"/>
        <rFont val="Calibri"/>
        <family val="2"/>
        <scheme val="minor"/>
      </rPr>
      <t xml:space="preserve"> til </t>
    </r>
    <r>
      <rPr>
        <b/>
        <sz val="18"/>
        <rFont val="Calibri"/>
        <family val="2"/>
        <scheme val="minor"/>
      </rPr>
      <t>B150</t>
    </r>
    <r>
      <rPr>
        <sz val="18"/>
        <rFont val="Calibri"/>
        <family val="2"/>
        <scheme val="minor"/>
      </rPr>
      <t xml:space="preserve"> í blokk 
og gefið heiti eftir efstu línu.
Notið við útreikninga á næstu síðu (</t>
    </r>
    <r>
      <rPr>
        <b/>
        <sz val="18"/>
        <rFont val="Calibri"/>
        <family val="2"/>
        <scheme val="minor"/>
      </rPr>
      <t>Rank</t>
    </r>
    <r>
      <rPr>
        <sz val="18"/>
        <rFont val="Calibri"/>
        <family val="2"/>
        <scheme val="minor"/>
      </rPr>
      <t>)</t>
    </r>
  </si>
  <si>
    <r>
      <t xml:space="preserve">Notið </t>
    </r>
    <r>
      <rPr>
        <u/>
        <sz val="14"/>
        <rFont val="Calibri"/>
        <family val="2"/>
        <scheme val="minor"/>
      </rPr>
      <t>Sumproduct</t>
    </r>
    <r>
      <rPr>
        <sz val="14"/>
        <rFont val="Calibri"/>
        <family val="2"/>
        <scheme val="minor"/>
      </rPr>
      <t xml:space="preserve"> og </t>
    </r>
    <r>
      <rPr>
        <u/>
        <sz val="14"/>
        <rFont val="Calibri"/>
        <family val="2"/>
        <scheme val="minor"/>
      </rPr>
      <t>Lookup</t>
    </r>
    <r>
      <rPr>
        <sz val="14"/>
        <rFont val="Calibri"/>
        <family val="2"/>
        <scheme val="minor"/>
      </rPr>
      <t xml:space="preserve"> við útreikning lokaeinkunnar og  umsögn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</si>
</sst>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\ _I_S_K_-;\-* #,##0.00\ _I_S_K_-;_-* &quot;-&quot;??\ _I_S_K_-;_-@_-"/>
    <numFmt numFmtId="164" formatCode="#,##0\ &quot;kr.&quot;"/>
    <numFmt numFmtId="165" formatCode="0.0"/>
    <numFmt numFmtId="166" formatCode="0.00\ &quot;kg&quot;"/>
    <numFmt numFmtId="167" formatCode="0\ &quot;stk.&quot;"/>
    <numFmt numFmtId="168" formatCode="0\ &quot;l&quot;"/>
    <numFmt numFmtId="169" formatCode="0\ &quot;pk.&quot;"/>
    <numFmt numFmtId="170" formatCode="0.0\ &quot;kg&quot;"/>
    <numFmt numFmtId="171" formatCode="#,##0;[Red]#,##0"/>
    <numFmt numFmtId="172" formatCode="#,##0\ &quot;ISK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20"/>
      <color rgb="FFC00000"/>
      <name val="Calibri"/>
      <family val="2"/>
      <scheme val="minor"/>
    </font>
    <font>
      <sz val="18"/>
      <color rgb="FFC00000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u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right" indent="1"/>
    </xf>
    <xf numFmtId="164" fontId="0" fillId="0" borderId="0" xfId="0" applyNumberFormat="1" applyAlignment="1">
      <alignment horizontal="right" indent="1"/>
    </xf>
    <xf numFmtId="167" fontId="0" fillId="0" borderId="0" xfId="0" applyNumberFormat="1" applyFont="1" applyAlignment="1">
      <alignment horizontal="right" indent="1"/>
    </xf>
    <xf numFmtId="0" fontId="2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right" indent="1"/>
    </xf>
    <xf numFmtId="0" fontId="2" fillId="0" borderId="5" xfId="0" applyFont="1" applyBorder="1" applyAlignment="1" applyProtection="1">
      <alignment horizontal="left" indent="1"/>
      <protection locked="0"/>
    </xf>
    <xf numFmtId="0" fontId="0" fillId="0" borderId="0" xfId="0" applyAlignment="1">
      <alignment horizontal="left" indent="1"/>
    </xf>
    <xf numFmtId="0" fontId="2" fillId="0" borderId="5" xfId="0" applyFont="1" applyBorder="1" applyAlignment="1" applyProtection="1">
      <alignment horizontal="right" indent="1"/>
      <protection locked="0"/>
    </xf>
    <xf numFmtId="0" fontId="0" fillId="0" borderId="0" xfId="0" applyAlignment="1">
      <alignment horizontal="right" indent="1"/>
    </xf>
    <xf numFmtId="166" fontId="1" fillId="0" borderId="0" xfId="0" applyNumberFormat="1" applyFont="1" applyBorder="1" applyAlignment="1" applyProtection="1">
      <alignment horizontal="right" indent="1"/>
      <protection locked="0"/>
    </xf>
    <xf numFmtId="168" fontId="0" fillId="0" borderId="0" xfId="0" applyNumberFormat="1" applyAlignment="1">
      <alignment horizontal="right" indent="1"/>
    </xf>
    <xf numFmtId="169" fontId="0" fillId="0" borderId="0" xfId="0" applyNumberFormat="1" applyAlignment="1">
      <alignment horizontal="right" indent="1"/>
    </xf>
    <xf numFmtId="0" fontId="2" fillId="0" borderId="0" xfId="0" applyFont="1" applyBorder="1" applyAlignment="1" applyProtection="1">
      <alignment horizontal="left" indent="1"/>
      <protection locked="0"/>
    </xf>
    <xf numFmtId="164" fontId="1" fillId="0" borderId="0" xfId="0" applyNumberFormat="1" applyFont="1" applyBorder="1" applyAlignment="1" applyProtection="1">
      <alignment horizontal="right" indent="1"/>
      <protection locked="0"/>
    </xf>
    <xf numFmtId="170" fontId="1" fillId="0" borderId="0" xfId="0" applyNumberFormat="1" applyFont="1" applyBorder="1" applyAlignment="1" applyProtection="1">
      <alignment horizontal="right" indent="1"/>
      <protection locked="0"/>
    </xf>
    <xf numFmtId="0" fontId="7" fillId="0" borderId="0" xfId="0" applyFont="1" applyBorder="1" applyAlignment="1">
      <alignment horizontal="right" vertical="center" indent="1"/>
    </xf>
    <xf numFmtId="0" fontId="7" fillId="0" borderId="0" xfId="0" applyFont="1" applyBorder="1" applyAlignment="1">
      <alignment horizontal="left" vertical="center" indent="2"/>
    </xf>
    <xf numFmtId="0" fontId="8" fillId="0" borderId="0" xfId="0" applyFont="1"/>
    <xf numFmtId="0" fontId="8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9" fillId="0" borderId="0" xfId="4" applyFont="1" applyFill="1" applyAlignment="1">
      <alignment horizontal="right" indent="1"/>
    </xf>
    <xf numFmtId="0" fontId="9" fillId="0" borderId="0" xfId="4" applyFont="1" applyFill="1" applyAlignment="1">
      <alignment horizontal="left" indent="1"/>
    </xf>
    <xf numFmtId="0" fontId="9" fillId="0" borderId="0" xfId="4" applyFont="1" applyFill="1" applyAlignment="1">
      <alignment horizontal="center"/>
    </xf>
    <xf numFmtId="0" fontId="5" fillId="0" borderId="0" xfId="0" applyFont="1" applyAlignment="1">
      <alignment horizontal="left" indent="1"/>
    </xf>
    <xf numFmtId="165" fontId="0" fillId="0" borderId="0" xfId="0" applyNumberFormat="1" applyAlignment="1">
      <alignment horizontal="center"/>
    </xf>
    <xf numFmtId="9" fontId="10" fillId="0" borderId="11" xfId="3" applyFont="1" applyBorder="1" applyAlignment="1">
      <alignment horizontal="center"/>
    </xf>
    <xf numFmtId="9" fontId="10" fillId="0" borderId="5" xfId="3" applyFont="1" applyBorder="1" applyAlignment="1">
      <alignment horizontal="center"/>
    </xf>
    <xf numFmtId="9" fontId="10" fillId="0" borderId="12" xfId="3" applyFont="1" applyBorder="1" applyAlignment="1">
      <alignment horizontal="center"/>
    </xf>
    <xf numFmtId="165" fontId="5" fillId="4" borderId="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" borderId="4" xfId="0" applyFont="1" applyFill="1" applyBorder="1" applyAlignment="1">
      <alignment horizontal="left" vertical="center" wrapText="1" indent="1"/>
    </xf>
    <xf numFmtId="0" fontId="10" fillId="4" borderId="4" xfId="0" applyFont="1" applyFill="1" applyBorder="1" applyAlignment="1">
      <alignment horizontal="left" indent="1"/>
    </xf>
    <xf numFmtId="0" fontId="10" fillId="4" borderId="8" xfId="0" applyFont="1" applyFill="1" applyBorder="1" applyAlignment="1">
      <alignment horizontal="left" indent="1"/>
    </xf>
    <xf numFmtId="0" fontId="5" fillId="2" borderId="4" xfId="0" applyFont="1" applyFill="1" applyBorder="1" applyAlignment="1">
      <alignment horizontal="left" vertical="center" wrapText="1" indent="1"/>
    </xf>
    <xf numFmtId="0" fontId="4" fillId="0" borderId="0" xfId="0" applyFont="1"/>
    <xf numFmtId="171" fontId="4" fillId="0" borderId="0" xfId="0" applyNumberFormat="1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right" indent="1"/>
    </xf>
    <xf numFmtId="0" fontId="11" fillId="0" borderId="0" xfId="0" applyFont="1" applyBorder="1" applyAlignment="1">
      <alignment vertical="center" wrapText="1"/>
    </xf>
    <xf numFmtId="0" fontId="12" fillId="4" borderId="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 wrapText="1" indent="1"/>
    </xf>
    <xf numFmtId="164" fontId="12" fillId="4" borderId="4" xfId="0" applyNumberFormat="1" applyFont="1" applyFill="1" applyBorder="1" applyAlignment="1">
      <alignment horizontal="left" vertical="center" indent="1"/>
    </xf>
    <xf numFmtId="0" fontId="12" fillId="4" borderId="4" xfId="0" applyFont="1" applyFill="1" applyBorder="1" applyAlignment="1">
      <alignment horizontal="left" indent="1"/>
    </xf>
    <xf numFmtId="171" fontId="12" fillId="0" borderId="5" xfId="0" applyNumberFormat="1" applyFont="1" applyBorder="1" applyAlignment="1">
      <alignment horizontal="left" indent="1"/>
    </xf>
    <xf numFmtId="171" fontId="12" fillId="0" borderId="5" xfId="0" applyNumberFormat="1" applyFont="1" applyBorder="1" applyAlignment="1">
      <alignment horizontal="right" wrapText="1" indent="1"/>
    </xf>
    <xf numFmtId="171" fontId="12" fillId="0" borderId="5" xfId="0" applyNumberFormat="1" applyFont="1" applyBorder="1" applyAlignment="1">
      <alignment horizontal="center" wrapText="1"/>
    </xf>
    <xf numFmtId="171" fontId="12" fillId="0" borderId="5" xfId="0" applyNumberFormat="1" applyFont="1" applyBorder="1" applyAlignment="1">
      <alignment horizontal="right" wrapText="1" indent="2"/>
    </xf>
    <xf numFmtId="0" fontId="12" fillId="4" borderId="8" xfId="0" applyFont="1" applyFill="1" applyBorder="1" applyAlignment="1">
      <alignment horizontal="left" indent="1"/>
    </xf>
    <xf numFmtId="171" fontId="12" fillId="0" borderId="5" xfId="0" applyNumberFormat="1" applyFont="1" applyBorder="1" applyAlignment="1">
      <alignment horizontal="left" wrapText="1" indent="2"/>
    </xf>
    <xf numFmtId="0" fontId="12" fillId="4" borderId="8" xfId="0" applyNumberFormat="1" applyFont="1" applyFill="1" applyBorder="1" applyAlignment="1">
      <alignment horizontal="right" indent="2"/>
    </xf>
    <xf numFmtId="0" fontId="12" fillId="4" borderId="4" xfId="0" applyNumberFormat="1" applyFont="1" applyFill="1" applyBorder="1" applyAlignment="1">
      <alignment horizontal="right" indent="2"/>
    </xf>
    <xf numFmtId="1" fontId="4" fillId="0" borderId="0" xfId="0" applyNumberFormat="1" applyFont="1" applyAlignment="1">
      <alignment horizontal="right" indent="1"/>
    </xf>
    <xf numFmtId="0" fontId="12" fillId="0" borderId="0" xfId="0" applyFont="1" applyAlignment="1">
      <alignment horizontal="left" vertical="center" wrapText="1" indent="1"/>
    </xf>
    <xf numFmtId="172" fontId="0" fillId="0" borderId="0" xfId="0" applyNumberFormat="1"/>
    <xf numFmtId="172" fontId="0" fillId="0" borderId="0" xfId="0" applyNumberFormat="1" applyAlignment="1">
      <alignment wrapText="1"/>
    </xf>
    <xf numFmtId="0" fontId="14" fillId="0" borderId="0" xfId="0" applyFont="1" applyBorder="1" applyAlignment="1">
      <alignment vertical="center" wrapText="1"/>
    </xf>
    <xf numFmtId="0" fontId="0" fillId="0" borderId="0" xfId="0" applyBorder="1"/>
    <xf numFmtId="0" fontId="15" fillId="0" borderId="0" xfId="0" applyFont="1" applyBorder="1" applyAlignment="1">
      <alignment vertical="center" wrapText="1"/>
    </xf>
    <xf numFmtId="0" fontId="16" fillId="5" borderId="9" xfId="0" applyFont="1" applyFill="1" applyBorder="1" applyAlignment="1">
      <alignment horizontal="left" vertical="center" wrapText="1" indent="1"/>
    </xf>
    <xf numFmtId="0" fontId="16" fillId="5" borderId="13" xfId="0" applyFont="1" applyFill="1" applyBorder="1" applyAlignment="1">
      <alignment horizontal="left" vertical="center" wrapText="1" indent="1"/>
    </xf>
    <xf numFmtId="0" fontId="16" fillId="5" borderId="10" xfId="0" applyFont="1" applyFill="1" applyBorder="1" applyAlignment="1">
      <alignment horizontal="left" vertical="center" wrapText="1" indent="1"/>
    </xf>
    <xf numFmtId="0" fontId="16" fillId="5" borderId="14" xfId="0" applyFont="1" applyFill="1" applyBorder="1" applyAlignment="1">
      <alignment horizontal="left" vertical="center" wrapText="1" indent="1"/>
    </xf>
    <xf numFmtId="0" fontId="16" fillId="5" borderId="0" xfId="0" applyFont="1" applyFill="1" applyBorder="1" applyAlignment="1">
      <alignment horizontal="left" vertical="center" wrapText="1" indent="1"/>
    </xf>
    <xf numFmtId="0" fontId="16" fillId="5" borderId="15" xfId="0" applyFont="1" applyFill="1" applyBorder="1" applyAlignment="1">
      <alignment horizontal="left" vertical="center" wrapText="1" indent="1"/>
    </xf>
    <xf numFmtId="0" fontId="16" fillId="5" borderId="11" xfId="0" applyFont="1" applyFill="1" applyBorder="1" applyAlignment="1">
      <alignment horizontal="left" vertical="center" wrapText="1" indent="1"/>
    </xf>
    <xf numFmtId="0" fontId="16" fillId="5" borderId="5" xfId="0" applyFont="1" applyFill="1" applyBorder="1" applyAlignment="1">
      <alignment horizontal="left" vertical="center" wrapText="1" indent="1"/>
    </xf>
    <xf numFmtId="0" fontId="16" fillId="5" borderId="12" xfId="0" applyFont="1" applyFill="1" applyBorder="1" applyAlignment="1">
      <alignment horizontal="left" vertical="center" wrapText="1" indent="1"/>
    </xf>
    <xf numFmtId="0" fontId="5" fillId="4" borderId="3" xfId="0" applyFont="1" applyFill="1" applyBorder="1" applyAlignment="1">
      <alignment horizontal="left" indent="1"/>
    </xf>
    <xf numFmtId="0" fontId="5" fillId="4" borderId="2" xfId="0" applyFont="1" applyFill="1" applyBorder="1" applyAlignment="1">
      <alignment horizontal="left" indent="1"/>
    </xf>
    <xf numFmtId="0" fontId="0" fillId="6" borderId="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164" fontId="7" fillId="4" borderId="4" xfId="0" applyNumberFormat="1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5" borderId="4" xfId="0" applyFont="1" applyFill="1" applyBorder="1" applyAlignment="1">
      <alignment horizontal="right" vertical="center"/>
    </xf>
    <xf numFmtId="0" fontId="0" fillId="6" borderId="4" xfId="0" applyFill="1" applyBorder="1" applyAlignment="1">
      <alignment horizontal="center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10" fillId="0" borderId="5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right" wrapText="1"/>
    </xf>
  </cellXfs>
  <cellStyles count="5">
    <cellStyle name="Accent1" xfId="4" builtinId="29"/>
    <cellStyle name="Normal" xfId="0" builtinId="0"/>
    <cellStyle name="Percent" xfId="3" builtinId="5"/>
    <cellStyle name="Venjulegt 2" xfId="1" xr:uid="{00000000-0005-0000-0000-000003000000}"/>
    <cellStyle name="Þúsundaskiltákn 2" xfId="2" xr:uid="{00000000-0005-0000-0000-000004000000}"/>
  </cellStyles>
  <dxfs count="0"/>
  <tableStyles count="0" defaultTableStyle="TableStyleMedium2" defaultPivotStyle="PivotStyleLight16"/>
  <colors>
    <mruColors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200025</xdr:colOff>
      <xdr:row>7</xdr:row>
      <xdr:rowOff>104775</xdr:rowOff>
    </xdr:from>
    <xdr:to>
      <xdr:col>16</xdr:col>
      <xdr:colOff>15787</xdr:colOff>
      <xdr:row>16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749"/>
        <a:stretch/>
      </xdr:blipFill>
      <xdr:spPr>
        <a:xfrm>
          <a:off x="5876925" y="1847850"/>
          <a:ext cx="6407062" cy="164782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5</xdr:col>
      <xdr:colOff>190501</xdr:colOff>
      <xdr:row>0</xdr:row>
      <xdr:rowOff>66676</xdr:rowOff>
    </xdr:from>
    <xdr:to>
      <xdr:col>13</xdr:col>
      <xdr:colOff>581025</xdr:colOff>
      <xdr:row>6</xdr:row>
      <xdr:rowOff>171451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867401" y="66676"/>
          <a:ext cx="5267324" cy="1657350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s-IS" sz="1600" b="1">
              <a:solidFill>
                <a:sysClr val="windowText" lastClr="000000"/>
              </a:solidFill>
            </a:rPr>
            <a:t>Filter</a:t>
          </a:r>
        </a:p>
        <a:p>
          <a:pPr algn="l"/>
          <a:r>
            <a:rPr lang="is-IS" sz="1600">
              <a:solidFill>
                <a:sysClr val="windowText" lastClr="000000"/>
              </a:solidFill>
            </a:rPr>
            <a:t>Flokkið alla sem fara til </a:t>
          </a:r>
          <a:r>
            <a:rPr lang="is-IS" sz="1600" b="1">
              <a:solidFill>
                <a:sysClr val="windowText" lastClr="000000"/>
              </a:solidFill>
            </a:rPr>
            <a:t>Barcelona</a:t>
          </a:r>
          <a:r>
            <a:rPr lang="is-IS" sz="1600">
              <a:solidFill>
                <a:sysClr val="windowText" lastClr="000000"/>
              </a:solidFill>
            </a:rPr>
            <a:t> í </a:t>
          </a:r>
          <a:r>
            <a:rPr lang="is-IS" sz="1600" b="1">
              <a:solidFill>
                <a:sysClr val="windowText" lastClr="000000"/>
              </a:solidFill>
            </a:rPr>
            <a:t>7 daga</a:t>
          </a:r>
          <a:r>
            <a:rPr lang="is-IS" sz="1600">
              <a:solidFill>
                <a:sysClr val="windowText" lastClr="000000"/>
              </a:solidFill>
            </a:rPr>
            <a:t>.</a:t>
          </a:r>
        </a:p>
        <a:p>
          <a:pPr algn="l"/>
          <a:endParaRPr lang="is-IS" sz="1600">
            <a:solidFill>
              <a:sysClr val="windowText" lastClr="000000"/>
            </a:solidFill>
          </a:endParaRPr>
        </a:p>
        <a:p>
          <a:pPr algn="l"/>
          <a:r>
            <a:rPr lang="is-IS" sz="1600" b="1">
              <a:solidFill>
                <a:sysClr val="windowText" lastClr="000000"/>
              </a:solidFill>
            </a:rPr>
            <a:t>Visible cells only</a:t>
          </a:r>
        </a:p>
        <a:p>
          <a:pPr algn="l"/>
          <a:r>
            <a:rPr lang="is-IS" sz="1600">
              <a:solidFill>
                <a:sysClr val="windowText" lastClr="000000"/>
              </a:solidFill>
            </a:rPr>
            <a:t>Setjið </a:t>
          </a:r>
          <a:r>
            <a:rPr lang="is-IS" sz="1600" b="1">
              <a:solidFill>
                <a:sysClr val="windowText" lastClr="000000"/>
              </a:solidFill>
            </a:rPr>
            <a:t>ramma</a:t>
          </a:r>
          <a:r>
            <a:rPr lang="is-IS" sz="1600">
              <a:solidFill>
                <a:sysClr val="windowText" lastClr="000000"/>
              </a:solidFill>
            </a:rPr>
            <a:t> utan um</a:t>
          </a:r>
          <a:r>
            <a:rPr lang="is-IS" sz="1600" baseline="0">
              <a:solidFill>
                <a:sysClr val="windowText" lastClr="000000"/>
              </a:solidFill>
            </a:rPr>
            <a:t> hólfin eins og sýnt er á fyrirmyndinni, ekki önnur hólf. Hafið </a:t>
          </a:r>
          <a:r>
            <a:rPr lang="is-IS" sz="1600" b="1" baseline="0">
              <a:solidFill>
                <a:sysClr val="windowText" lastClr="000000"/>
              </a:solidFill>
            </a:rPr>
            <a:t>12</a:t>
          </a:r>
          <a:r>
            <a:rPr lang="is-IS" sz="1600" baseline="0">
              <a:solidFill>
                <a:sysClr val="windowText" lastClr="000000"/>
              </a:solidFill>
            </a:rPr>
            <a:t> pt </a:t>
          </a:r>
          <a:r>
            <a:rPr lang="is-IS" sz="1600" b="1" baseline="0">
              <a:solidFill>
                <a:sysClr val="windowText" lastClr="000000"/>
              </a:solidFill>
            </a:rPr>
            <a:t>feitletur</a:t>
          </a:r>
          <a:r>
            <a:rPr lang="is-IS" sz="1600" baseline="0">
              <a:solidFill>
                <a:sysClr val="windowText" lastClr="000000"/>
              </a:solidFill>
            </a:rPr>
            <a:t> á hólfunum.</a:t>
          </a:r>
          <a:endParaRPr lang="is-IS" sz="16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121627</xdr:colOff>
      <xdr:row>0</xdr:row>
      <xdr:rowOff>87923</xdr:rowOff>
    </xdr:from>
    <xdr:ext cx="2127738" cy="97155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587262" y="87923"/>
          <a:ext cx="2127738" cy="971550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overflow" horzOverflow="overflow" rtlCol="0" anchor="t">
          <a:noAutofit/>
        </a:bodyPr>
        <a:lstStyle/>
        <a:p>
          <a:pPr algn="l"/>
          <a:r>
            <a:rPr lang="is-IS" sz="1400">
              <a:solidFill>
                <a:sysClr val="windowText" lastClr="000000"/>
              </a:solidFill>
            </a:rPr>
            <a:t>Setjið </a:t>
          </a:r>
          <a:r>
            <a:rPr lang="is-IS" sz="1400" b="1">
              <a:solidFill>
                <a:sysClr val="windowText" lastClr="000000"/>
              </a:solidFill>
            </a:rPr>
            <a:t>A1</a:t>
          </a:r>
          <a:r>
            <a:rPr lang="is-IS" sz="1400">
              <a:solidFill>
                <a:sysClr val="windowText" lastClr="000000"/>
              </a:solidFill>
            </a:rPr>
            <a:t> til </a:t>
          </a:r>
          <a:r>
            <a:rPr lang="is-IS" sz="1400" b="1">
              <a:solidFill>
                <a:sysClr val="windowText" lastClr="000000"/>
              </a:solidFill>
            </a:rPr>
            <a:t>B9</a:t>
          </a:r>
          <a:r>
            <a:rPr lang="is-IS" sz="1400">
              <a:solidFill>
                <a:sysClr val="windowText" lastClr="000000"/>
              </a:solidFill>
            </a:rPr>
            <a:t> í blokk og gefið heiti eftir efstu línu.</a:t>
          </a:r>
          <a:endParaRPr lang="is-IS" sz="1400" baseline="0">
            <a:solidFill>
              <a:sysClr val="windowText" lastClr="000000"/>
            </a:solidFill>
          </a:endParaRPr>
        </a:p>
        <a:p>
          <a:pPr algn="l"/>
          <a:r>
            <a:rPr lang="is-IS" sz="1400" baseline="0">
              <a:solidFill>
                <a:sysClr val="windowText" lastClr="000000"/>
              </a:solidFill>
            </a:rPr>
            <a:t>Notið við útreikninga á næstu síðu (</a:t>
          </a:r>
          <a:r>
            <a:rPr lang="is-IS" sz="1400" b="1" baseline="0">
              <a:solidFill>
                <a:sysClr val="windowText" lastClr="000000"/>
              </a:solidFill>
            </a:rPr>
            <a:t>Lookup</a:t>
          </a:r>
          <a:r>
            <a:rPr lang="is-IS" sz="1400" b="0" baseline="0">
              <a:solidFill>
                <a:sysClr val="windowText" lastClr="000000"/>
              </a:solidFill>
            </a:rPr>
            <a:t>)</a:t>
          </a:r>
          <a:endParaRPr lang="is-IS" sz="1400" b="1" baseline="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19</xdr:row>
      <xdr:rowOff>400050</xdr:rowOff>
    </xdr:from>
    <xdr:to>
      <xdr:col>5</xdr:col>
      <xdr:colOff>676275</xdr:colOff>
      <xdr:row>22</xdr:row>
      <xdr:rowOff>219075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3743325" y="5905500"/>
          <a:ext cx="2895600" cy="79057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is-IS" sz="1600" b="1">
              <a:solidFill>
                <a:sysClr val="windowText" lastClr="000000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F19</a:t>
          </a:r>
        </a:p>
        <a:p>
          <a:pPr algn="l"/>
          <a:r>
            <a:rPr lang="is-IS" sz="1400" b="0">
              <a:solidFill>
                <a:sysClr val="windowText" lastClr="000000"/>
              </a:solidFill>
            </a:rPr>
            <a:t>Notið fallið </a:t>
          </a:r>
          <a:r>
            <a:rPr lang="is-IS" sz="1400" b="1">
              <a:solidFill>
                <a:sysClr val="windowText" lastClr="000000"/>
              </a:solidFill>
            </a:rPr>
            <a:t>Large</a:t>
          </a:r>
          <a:r>
            <a:rPr lang="is-IS" sz="1400" b="0">
              <a:solidFill>
                <a:sysClr val="windowText" lastClr="000000"/>
              </a:solidFill>
            </a:rPr>
            <a:t> til að finna út hver á </a:t>
          </a:r>
          <a:r>
            <a:rPr lang="is-IS" sz="1400" b="1">
              <a:solidFill>
                <a:sysClr val="windowText" lastClr="000000"/>
              </a:solidFill>
            </a:rPr>
            <a:t>næstmestu</a:t>
          </a:r>
          <a:r>
            <a:rPr lang="is-IS" sz="1400" b="0">
              <a:solidFill>
                <a:sysClr val="windowText" lastClr="000000"/>
              </a:solidFill>
            </a:rPr>
            <a:t> inneignina </a:t>
          </a:r>
          <a:r>
            <a:rPr lang="is-IS" sz="1400" b="0" baseline="0">
              <a:solidFill>
                <a:sysClr val="windowText" lastClr="000000"/>
              </a:solidFill>
            </a:rPr>
            <a:t>á listanum.</a:t>
          </a:r>
          <a:endParaRPr lang="is-IS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581025</xdr:colOff>
      <xdr:row>17</xdr:row>
      <xdr:rowOff>581025</xdr:rowOff>
    </xdr:from>
    <xdr:to>
      <xdr:col>3</xdr:col>
      <xdr:colOff>1457325</xdr:colOff>
      <xdr:row>19</xdr:row>
      <xdr:rowOff>19050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933575" y="4705350"/>
          <a:ext cx="2514600" cy="819150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is-IS" sz="1400" b="1">
              <a:solidFill>
                <a:sysClr val="windowText" lastClr="000000"/>
              </a:solidFill>
            </a:rPr>
            <a:t>C-dálkur – Hver skuldar mest?</a:t>
          </a:r>
        </a:p>
        <a:p>
          <a:pPr algn="l"/>
          <a:r>
            <a:rPr lang="is-IS" sz="1400">
              <a:solidFill>
                <a:sysClr val="windowText" lastClr="000000"/>
              </a:solidFill>
            </a:rPr>
            <a:t>Setjið </a:t>
          </a:r>
          <a:r>
            <a:rPr lang="is-IS" sz="1400" b="1">
              <a:solidFill>
                <a:sysClr val="windowText" lastClr="000000"/>
              </a:solidFill>
            </a:rPr>
            <a:t>Rank-fallið</a:t>
          </a:r>
          <a:r>
            <a:rPr lang="is-IS" sz="1400">
              <a:solidFill>
                <a:sysClr val="windowText" lastClr="000000"/>
              </a:solidFill>
            </a:rPr>
            <a:t> í hólfið </a:t>
          </a:r>
          <a:r>
            <a:rPr lang="is-IS" sz="1600" b="1">
              <a:solidFill>
                <a:sysClr val="windowText" lastClr="000000"/>
              </a:solidFill>
              <a:latin typeface="Courier New" panose="02070309020205020404" pitchFamily="49" charset="0"/>
              <a:cs typeface="Courier New" panose="02070309020205020404" pitchFamily="49" charset="0"/>
            </a:rPr>
            <a:t>C2</a:t>
          </a:r>
          <a:r>
            <a:rPr lang="is-IS" sz="1050">
              <a:solidFill>
                <a:sysClr val="windowText" lastClr="000000"/>
              </a:solidFill>
              <a:latin typeface="+mn-lt"/>
              <a:cs typeface="Courier New" panose="02070309020205020404" pitchFamily="49" charset="0"/>
            </a:rPr>
            <a:t> </a:t>
          </a:r>
          <a:br>
            <a:rPr lang="is-IS" sz="1050">
              <a:solidFill>
                <a:sysClr val="windowText" lastClr="000000"/>
              </a:solidFill>
              <a:latin typeface="+mn-lt"/>
              <a:cs typeface="Courier New" panose="02070309020205020404" pitchFamily="49" charset="0"/>
            </a:rPr>
          </a:br>
          <a:r>
            <a:rPr lang="is-IS" sz="1400">
              <a:solidFill>
                <a:sysClr val="windowText" lastClr="000000"/>
              </a:solidFill>
            </a:rPr>
            <a:t>og afritið formúluna niður.</a:t>
          </a:r>
        </a:p>
      </xdr:txBody>
    </xdr:sp>
    <xdr:clientData/>
  </xdr:twoCellAnchor>
  <xdr:twoCellAnchor>
    <xdr:from>
      <xdr:col>0</xdr:col>
      <xdr:colOff>19050</xdr:colOff>
      <xdr:row>19</xdr:row>
      <xdr:rowOff>390525</xdr:rowOff>
    </xdr:from>
    <xdr:to>
      <xdr:col>3</xdr:col>
      <xdr:colOff>352425</xdr:colOff>
      <xdr:row>22</xdr:row>
      <xdr:rowOff>209550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9050" y="5895975"/>
          <a:ext cx="3324225" cy="79057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is-IS" sz="1400" b="1">
              <a:solidFill>
                <a:sysClr val="windowText" lastClr="000000"/>
              </a:solidFill>
            </a:rPr>
            <a:t>D-dálkur</a:t>
          </a:r>
        </a:p>
        <a:p>
          <a:pPr algn="l"/>
          <a:r>
            <a:rPr lang="is-IS" sz="1400">
              <a:solidFill>
                <a:sysClr val="windowText" lastClr="000000"/>
              </a:solidFill>
            </a:rPr>
            <a:t>Mótið F-dálk þannig fyrir aftan töluna </a:t>
          </a:r>
          <a:r>
            <a:rPr lang="is-IS" sz="1400">
              <a:solidFill>
                <a:sysClr val="windowText" lastClr="000000"/>
              </a:solidFill>
              <a:latin typeface="+mn-lt"/>
            </a:rPr>
            <a:t>komi   </a:t>
          </a:r>
          <a:br>
            <a:rPr lang="is-IS" sz="1400">
              <a:solidFill>
                <a:sysClr val="windowText" lastClr="000000"/>
              </a:solidFill>
              <a:latin typeface="+mn-lt"/>
            </a:rPr>
          </a:br>
          <a:r>
            <a:rPr lang="is-IS" sz="1600" b="1">
              <a:solidFill>
                <a:sysClr val="windowText" lastClr="000000"/>
              </a:solidFill>
              <a:latin typeface="+mn-lt"/>
              <a:cs typeface="Courier New" panose="02070309020205020404" pitchFamily="49" charset="0"/>
            </a:rPr>
            <a:t>. sæti á listanum     </a:t>
          </a:r>
          <a:r>
            <a:rPr lang="is-IS" sz="1400">
              <a:solidFill>
                <a:sysClr val="windowText" lastClr="000000"/>
              </a:solidFill>
            </a:rPr>
            <a:t>Vísið í E-dálk.</a:t>
          </a:r>
        </a:p>
      </xdr:txBody>
    </xdr:sp>
    <xdr:clientData/>
  </xdr:twoCellAnchor>
  <xdr:twoCellAnchor>
    <xdr:from>
      <xdr:col>0</xdr:col>
      <xdr:colOff>0</xdr:colOff>
      <xdr:row>17</xdr:row>
      <xdr:rowOff>400050</xdr:rowOff>
    </xdr:from>
    <xdr:to>
      <xdr:col>1</xdr:col>
      <xdr:colOff>514350</xdr:colOff>
      <xdr:row>19</xdr:row>
      <xdr:rowOff>19050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0" y="4524375"/>
          <a:ext cx="1866900" cy="100012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is-IS" sz="1400" b="1">
              <a:solidFill>
                <a:sysClr val="windowText" lastClr="000000"/>
              </a:solidFill>
            </a:rPr>
            <a:t>B-dálkur</a:t>
          </a:r>
        </a:p>
        <a:p>
          <a:pPr algn="l"/>
          <a:r>
            <a:rPr lang="is-IS" sz="1400">
              <a:solidFill>
                <a:sysClr val="windowText" lastClr="000000"/>
              </a:solidFill>
            </a:rPr>
            <a:t>Setjið gjaldmiðilsútlit (ISK) á dálkinn og hafið negatívar tölur rauðar.</a:t>
          </a:r>
        </a:p>
      </xdr:txBody>
    </xdr:sp>
    <xdr:clientData/>
  </xdr:twoCellAnchor>
  <xdr:twoCellAnchor>
    <xdr:from>
      <xdr:col>6</xdr:col>
      <xdr:colOff>84668</xdr:colOff>
      <xdr:row>0</xdr:row>
      <xdr:rowOff>204453</xdr:rowOff>
    </xdr:from>
    <xdr:to>
      <xdr:col>17</xdr:col>
      <xdr:colOff>301600</xdr:colOff>
      <xdr:row>17</xdr:row>
      <xdr:rowOff>354713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pSpPr/>
      </xdr:nvGrpSpPr>
      <xdr:grpSpPr>
        <a:xfrm>
          <a:off x="9228668" y="204453"/>
          <a:ext cx="6969099" cy="4320093"/>
          <a:chOff x="28574" y="6143625"/>
          <a:chExt cx="8791575" cy="4938962"/>
        </a:xfrm>
      </xdr:grpSpPr>
      <xdr:pic>
        <xdr:nvPicPr>
          <xdr:cNvPr id="7" name="Picture 6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8574" y="6143625"/>
            <a:ext cx="8791575" cy="4938962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00000000-0008-0000-0700-000008000000}"/>
              </a:ext>
            </a:extLst>
          </xdr:cNvPr>
          <xdr:cNvSpPr/>
        </xdr:nvSpPr>
        <xdr:spPr>
          <a:xfrm>
            <a:off x="7810500" y="6143625"/>
            <a:ext cx="1001043" cy="405432"/>
          </a:xfrm>
          <a:prstGeom prst="rect">
            <a:avLst/>
          </a:prstGeom>
          <a:ln w="2857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lIns="91440" tIns="45720" rIns="91440" bIns="45720">
            <a:noAutofit/>
          </a:bodyPr>
          <a:lstStyle/>
          <a:p>
            <a:pPr algn="ctr"/>
            <a:r>
              <a:rPr lang="en-US" sz="2000" b="0" cap="none" spc="0">
                <a:ln w="0"/>
                <a:solidFill>
                  <a:srgbClr val="C0000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Lausn</a:t>
            </a:r>
          </a:p>
        </xdr:txBody>
      </xdr:sp>
    </xdr:grpSp>
    <xdr:clientData/>
  </xdr:twoCellAnchor>
  <xdr:twoCellAnchor>
    <xdr:from>
      <xdr:col>0</xdr:col>
      <xdr:colOff>866775</xdr:colOff>
      <xdr:row>17</xdr:row>
      <xdr:rowOff>288059</xdr:rowOff>
    </xdr:from>
    <xdr:to>
      <xdr:col>0</xdr:col>
      <xdr:colOff>1181389</xdr:colOff>
      <xdr:row>17</xdr:row>
      <xdr:rowOff>652463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4616CC95-E26B-4A0B-8748-7DB691C096C6}"/>
            </a:ext>
          </a:extLst>
        </xdr:cNvPr>
        <xdr:cNvSpPr txBox="1"/>
      </xdr:nvSpPr>
      <xdr:spPr>
        <a:xfrm>
          <a:off x="866775" y="4412384"/>
          <a:ext cx="314614" cy="364404"/>
        </a:xfrm>
        <a:prstGeom prst="rect">
          <a:avLst/>
        </a:prstGeom>
        <a:solidFill>
          <a:schemeClr val="bg1">
            <a:lumMod val="95000"/>
          </a:schemeClr>
        </a:solidFill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0" tIns="0" rIns="3600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36195" algn="ctr">
            <a:spcBef>
              <a:spcPts val="100"/>
            </a:spcBef>
            <a:spcAft>
              <a:spcPts val="100"/>
            </a:spcAft>
          </a:pPr>
          <a:r>
            <a:rPr lang="is-IS" sz="2400" kern="1200">
              <a:ln>
                <a:noFill/>
              </a:ln>
              <a:solidFill>
                <a:schemeClr val="accent5">
                  <a:lumMod val="50000"/>
                </a:schemeClr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</a:t>
          </a:r>
          <a:endParaRPr lang="is-IS" sz="900">
            <a:solidFill>
              <a:schemeClr val="accent5">
                <a:lumMod val="50000"/>
              </a:schemeClr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594014</xdr:colOff>
      <xdr:row>17</xdr:row>
      <xdr:rowOff>214312</xdr:rowOff>
    </xdr:from>
    <xdr:to>
      <xdr:col>1</xdr:col>
      <xdr:colOff>908628</xdr:colOff>
      <xdr:row>17</xdr:row>
      <xdr:rowOff>578716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7667BE4-5076-4210-B7C3-6ECC37503D3C}"/>
            </a:ext>
          </a:extLst>
        </xdr:cNvPr>
        <xdr:cNvSpPr txBox="1"/>
      </xdr:nvSpPr>
      <xdr:spPr>
        <a:xfrm>
          <a:off x="1946564" y="4338637"/>
          <a:ext cx="314614" cy="364404"/>
        </a:xfrm>
        <a:prstGeom prst="rect">
          <a:avLst/>
        </a:prstGeom>
        <a:solidFill>
          <a:schemeClr val="bg1">
            <a:lumMod val="95000"/>
          </a:schemeClr>
        </a:solidFill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0" tIns="0" rIns="3600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36195" algn="ctr">
            <a:spcBef>
              <a:spcPts val="100"/>
            </a:spcBef>
            <a:spcAft>
              <a:spcPts val="100"/>
            </a:spcAft>
          </a:pPr>
          <a:r>
            <a:rPr lang="is-IS" sz="2400" kern="1200">
              <a:ln>
                <a:noFill/>
              </a:ln>
              <a:solidFill>
                <a:schemeClr val="accent5">
                  <a:lumMod val="50000"/>
                </a:schemeClr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endParaRPr lang="is-IS" sz="900">
            <a:solidFill>
              <a:schemeClr val="accent5">
                <a:lumMod val="50000"/>
              </a:schemeClr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879764</xdr:colOff>
      <xdr:row>19</xdr:row>
      <xdr:rowOff>263524</xdr:rowOff>
    </xdr:from>
    <xdr:to>
      <xdr:col>0</xdr:col>
      <xdr:colOff>1194378</xdr:colOff>
      <xdr:row>20</xdr:row>
      <xdr:rowOff>113578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B145539E-A1A1-4684-89A1-EDA5FF7CC469}"/>
            </a:ext>
          </a:extLst>
        </xdr:cNvPr>
        <xdr:cNvSpPr txBox="1"/>
      </xdr:nvSpPr>
      <xdr:spPr>
        <a:xfrm>
          <a:off x="879764" y="5768974"/>
          <a:ext cx="314614" cy="364404"/>
        </a:xfrm>
        <a:prstGeom prst="rect">
          <a:avLst/>
        </a:prstGeom>
        <a:solidFill>
          <a:schemeClr val="bg1">
            <a:lumMod val="95000"/>
          </a:schemeClr>
        </a:solidFill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0" tIns="0" rIns="3600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36195" algn="ctr">
            <a:spcBef>
              <a:spcPts val="100"/>
            </a:spcBef>
            <a:spcAft>
              <a:spcPts val="100"/>
            </a:spcAft>
          </a:pPr>
          <a:r>
            <a:rPr lang="is-IS" sz="2400" kern="1200">
              <a:ln>
                <a:noFill/>
              </a:ln>
              <a:solidFill>
                <a:schemeClr val="accent5">
                  <a:lumMod val="50000"/>
                </a:schemeClr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3</a:t>
          </a:r>
          <a:endParaRPr lang="is-IS" sz="900">
            <a:solidFill>
              <a:schemeClr val="accent5">
                <a:lumMod val="50000"/>
              </a:schemeClr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866776</xdr:colOff>
      <xdr:row>19</xdr:row>
      <xdr:rowOff>104775</xdr:rowOff>
    </xdr:from>
    <xdr:to>
      <xdr:col>5</xdr:col>
      <xdr:colOff>2657476</xdr:colOff>
      <xdr:row>23</xdr:row>
      <xdr:rowOff>172632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7B0D581B-7E26-400D-96EF-F788C5033E0A}"/>
            </a:ext>
          </a:extLst>
        </xdr:cNvPr>
        <xdr:cNvGrpSpPr/>
      </xdr:nvGrpSpPr>
      <xdr:grpSpPr>
        <a:xfrm>
          <a:off x="6835776" y="5661025"/>
          <a:ext cx="1790700" cy="1284940"/>
          <a:chOff x="9220201" y="314325"/>
          <a:chExt cx="1790700" cy="1268007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/>
        </xdr:nvSpPr>
        <xdr:spPr>
          <a:xfrm>
            <a:off x="9220201" y="523875"/>
            <a:ext cx="1790700" cy="1058457"/>
          </a:xfrm>
          <a:prstGeom prst="rect">
            <a:avLst/>
          </a:prstGeom>
          <a:solidFill>
            <a:schemeClr val="bg1">
              <a:lumMod val="95000"/>
            </a:schemeClr>
          </a:solidFill>
          <a:ln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lang="is-IS" sz="1600" b="1">
                <a:solidFill>
                  <a:sysClr val="windowText" lastClr="000000"/>
                </a:solidFill>
                <a:latin typeface="+mn-lt"/>
                <a:ea typeface="+mn-ea"/>
                <a:cs typeface="Courier New" panose="02070309020205020404" pitchFamily="49" charset="0"/>
              </a:rPr>
              <a:t>F2</a:t>
            </a:r>
          </a:p>
          <a:p>
            <a:pPr algn="l"/>
            <a:r>
              <a:rPr lang="is-IS" sz="1400" b="0">
                <a:solidFill>
                  <a:sysClr val="windowText" lastClr="000000"/>
                </a:solidFill>
              </a:rPr>
              <a:t>Notið fallið </a:t>
            </a:r>
            <a:r>
              <a:rPr lang="is-IS" sz="1400" b="1">
                <a:solidFill>
                  <a:sysClr val="windowText" lastClr="000000"/>
                </a:solidFill>
              </a:rPr>
              <a:t>Lookup</a:t>
            </a:r>
            <a:r>
              <a:rPr lang="is-IS" sz="1400" b="0">
                <a:solidFill>
                  <a:sysClr val="windowText" lastClr="000000"/>
                </a:solidFill>
              </a:rPr>
              <a:t> til að finna út </a:t>
            </a:r>
            <a:r>
              <a:rPr lang="is-IS" sz="1400" b="1">
                <a:solidFill>
                  <a:sysClr val="windowText" lastClr="000000"/>
                </a:solidFill>
              </a:rPr>
              <a:t>stað</a:t>
            </a:r>
            <a:r>
              <a:rPr lang="is-IS" sz="1400" b="0">
                <a:solidFill>
                  <a:sysClr val="windowText" lastClr="000000"/>
                </a:solidFill>
              </a:rPr>
              <a:t> miðað við </a:t>
            </a:r>
            <a:r>
              <a:rPr lang="is-IS" sz="1400" b="1">
                <a:solidFill>
                  <a:sysClr val="windowText" lastClr="000000"/>
                </a:solidFill>
              </a:rPr>
              <a:t>póstnúmer</a:t>
            </a:r>
            <a:r>
              <a:rPr lang="is-IS" sz="1400" b="0">
                <a:solidFill>
                  <a:sysClr val="windowText" lastClr="000000"/>
                </a:solidFill>
              </a:rPr>
              <a:t>.</a:t>
            </a:r>
          </a:p>
        </xdr:txBody>
      </xdr:sp>
      <xdr:sp macro="" textlink="">
        <xdr:nvSpPr>
          <xdr:cNvPr id="14" name="Text Box 1">
            <a:extLst>
              <a:ext uri="{FF2B5EF4-FFF2-40B4-BE49-F238E27FC236}">
                <a16:creationId xmlns:a16="http://schemas.microsoft.com/office/drawing/2014/main" id="{9E91D0F3-90A0-4729-96D6-878DBB59D54D}"/>
              </a:ext>
            </a:extLst>
          </xdr:cNvPr>
          <xdr:cNvSpPr txBox="1"/>
        </xdr:nvSpPr>
        <xdr:spPr>
          <a:xfrm>
            <a:off x="9679277" y="314325"/>
            <a:ext cx="314614" cy="364404"/>
          </a:xfrm>
          <a:prstGeom prst="rect">
            <a:avLst/>
          </a:prstGeom>
          <a:solidFill>
            <a:schemeClr val="bg1">
              <a:lumMod val="95000"/>
            </a:schemeClr>
          </a:solidFill>
          <a:ln w="19050"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0" tIns="0" rIns="3600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36195" algn="ctr">
              <a:spcBef>
                <a:spcPts val="100"/>
              </a:spcBef>
              <a:spcAft>
                <a:spcPts val="100"/>
              </a:spcAft>
            </a:pPr>
            <a:r>
              <a:rPr lang="is-IS" sz="2400" kern="1200">
                <a:ln>
                  <a:noFill/>
                </a:ln>
                <a:solidFill>
                  <a:schemeClr val="accent5">
                    <a:lumMod val="50000"/>
                  </a:schemeClr>
                </a:solidFill>
                <a:effectLst>
                  <a:outerShdw blurRad="38100" dist="19050" dir="2700000" algn="tl">
                    <a:schemeClr val="dk1">
                      <a:alpha val="40000"/>
                    </a:schemeClr>
                  </a:outerShdw>
                </a:effectLst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5</a:t>
            </a:r>
            <a:endParaRPr lang="is-IS" sz="900">
              <a:solidFill>
                <a:schemeClr val="accent5">
                  <a:lumMod val="50000"/>
                </a:schemeClr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3</xdr:col>
      <xdr:colOff>1409700</xdr:colOff>
      <xdr:row>19</xdr:row>
      <xdr:rowOff>304800</xdr:rowOff>
    </xdr:from>
    <xdr:to>
      <xdr:col>3</xdr:col>
      <xdr:colOff>1724314</xdr:colOff>
      <xdr:row>20</xdr:row>
      <xdr:rowOff>154854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49C8130-7E11-4618-85CF-EB449BDAC6BA}"/>
            </a:ext>
          </a:extLst>
        </xdr:cNvPr>
        <xdr:cNvSpPr txBox="1"/>
      </xdr:nvSpPr>
      <xdr:spPr>
        <a:xfrm>
          <a:off x="4400550" y="5810250"/>
          <a:ext cx="314614" cy="364404"/>
        </a:xfrm>
        <a:prstGeom prst="rect">
          <a:avLst/>
        </a:prstGeom>
        <a:solidFill>
          <a:schemeClr val="bg1">
            <a:lumMod val="95000"/>
          </a:schemeClr>
        </a:solidFill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0" tIns="0" rIns="3600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36195" algn="ctr">
            <a:spcBef>
              <a:spcPts val="100"/>
            </a:spcBef>
            <a:spcAft>
              <a:spcPts val="100"/>
            </a:spcAft>
          </a:pPr>
          <a:r>
            <a:rPr lang="is-IS" sz="2400" kern="1200">
              <a:ln>
                <a:noFill/>
              </a:ln>
              <a:solidFill>
                <a:schemeClr val="accent5">
                  <a:lumMod val="50000"/>
                </a:schemeClr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4</a:t>
          </a:r>
          <a:endParaRPr lang="is-IS" sz="900">
            <a:solidFill>
              <a:schemeClr val="accent5">
                <a:lumMod val="50000"/>
              </a:schemeClr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79374</xdr:colOff>
      <xdr:row>0</xdr:row>
      <xdr:rowOff>80965</xdr:rowOff>
    </xdr:from>
    <xdr:ext cx="4191001" cy="118903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230562" y="80965"/>
          <a:ext cx="4191001" cy="118903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lIns="72000" tIns="36000" rIns="72000" bIns="36000" rtlCol="0" anchor="t">
          <a:noAutofit/>
        </a:bodyPr>
        <a:lstStyle/>
        <a:p>
          <a:pPr algn="l"/>
          <a:r>
            <a:rPr lang="is-IS" sz="1400">
              <a:solidFill>
                <a:sysClr val="windowText" lastClr="000000"/>
              </a:solidFill>
            </a:rPr>
            <a:t>Setjið </a:t>
          </a:r>
          <a:r>
            <a:rPr lang="is-IS" sz="1400" b="1">
              <a:solidFill>
                <a:sysClr val="windowText" lastClr="000000"/>
              </a:solidFill>
            </a:rPr>
            <a:t>A1</a:t>
          </a:r>
          <a:r>
            <a:rPr lang="is-IS" sz="1400">
              <a:solidFill>
                <a:sysClr val="windowText" lastClr="000000"/>
              </a:solidFill>
            </a:rPr>
            <a:t> til </a:t>
          </a:r>
          <a:r>
            <a:rPr lang="is-IS" sz="1400" b="1">
              <a:solidFill>
                <a:sysClr val="windowText" lastClr="000000"/>
              </a:solidFill>
            </a:rPr>
            <a:t>B6</a:t>
          </a:r>
          <a:r>
            <a:rPr lang="is-IS" sz="1400">
              <a:solidFill>
                <a:sysClr val="windowText" lastClr="000000"/>
              </a:solidFill>
            </a:rPr>
            <a:t> í blokk og gefið heiti eftir efstu línu.</a:t>
          </a:r>
        </a:p>
        <a:p>
          <a:pPr algn="l"/>
          <a:r>
            <a:rPr lang="is-IS" sz="1400">
              <a:solidFill>
                <a:sysClr val="windowText" lastClr="000000"/>
              </a:solidFill>
            </a:rPr>
            <a:t>Setjið </a:t>
          </a:r>
          <a:r>
            <a:rPr lang="is-IS" sz="1400" b="1">
              <a:solidFill>
                <a:sysClr val="windowText" lastClr="000000"/>
              </a:solidFill>
            </a:rPr>
            <a:t>C1</a:t>
          </a:r>
          <a:r>
            <a:rPr lang="is-IS" sz="1400">
              <a:solidFill>
                <a:sysClr val="windowText" lastClr="000000"/>
              </a:solidFill>
            </a:rPr>
            <a:t> til </a:t>
          </a:r>
          <a:r>
            <a:rPr lang="is-IS" sz="1400" b="1">
              <a:solidFill>
                <a:sysClr val="windowText" lastClr="000000"/>
              </a:solidFill>
            </a:rPr>
            <a:t>C61</a:t>
          </a:r>
          <a:r>
            <a:rPr lang="is-IS" sz="1400">
              <a:solidFill>
                <a:sysClr val="windowText" lastClr="000000"/>
              </a:solidFill>
            </a:rPr>
            <a:t> í blokk og gefið heiti</a:t>
          </a:r>
          <a:r>
            <a:rPr lang="is-IS" sz="1400" baseline="0">
              <a:solidFill>
                <a:sysClr val="windowText" lastClr="000000"/>
              </a:solidFill>
            </a:rPr>
            <a:t> eftir efstu línu.</a:t>
          </a:r>
        </a:p>
        <a:p>
          <a:pPr algn="l"/>
          <a:endParaRPr lang="is-IS" sz="1400" baseline="0">
            <a:solidFill>
              <a:sysClr val="windowText" lastClr="000000"/>
            </a:solidFill>
          </a:endParaRPr>
        </a:p>
        <a:p>
          <a:pPr algn="l"/>
          <a:r>
            <a:rPr lang="is-IS" sz="1400" baseline="0">
              <a:solidFill>
                <a:sysClr val="windowText" lastClr="000000"/>
              </a:solidFill>
            </a:rPr>
            <a:t>Notið við </a:t>
          </a:r>
          <a:r>
            <a:rPr lang="is-IS" sz="1400" b="1" baseline="0">
              <a:solidFill>
                <a:sysClr val="windowText" lastClr="000000"/>
              </a:solidFill>
            </a:rPr>
            <a:t>umsögn</a:t>
          </a:r>
          <a:r>
            <a:rPr lang="is-IS" sz="1400" baseline="0">
              <a:solidFill>
                <a:sysClr val="windowText" lastClr="000000"/>
              </a:solidFill>
            </a:rPr>
            <a:t> um einkunn nemenda á næstu síðu (</a:t>
          </a:r>
          <a:r>
            <a:rPr lang="is-IS" sz="1400" b="1" baseline="0">
              <a:solidFill>
                <a:sysClr val="windowText" lastClr="000000"/>
              </a:solidFill>
            </a:rPr>
            <a:t>Sumproduct-Lookup</a:t>
          </a:r>
          <a:r>
            <a:rPr lang="is-IS" sz="1400" baseline="0">
              <a:solidFill>
                <a:sysClr val="windowText" lastClr="000000"/>
              </a:solidFill>
            </a:rPr>
            <a:t>).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65757</xdr:colOff>
      <xdr:row>22</xdr:row>
      <xdr:rowOff>116972</xdr:rowOff>
    </xdr:from>
    <xdr:to>
      <xdr:col>6</xdr:col>
      <xdr:colOff>561975</xdr:colOff>
      <xdr:row>25</xdr:row>
      <xdr:rowOff>19050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475582" y="5146172"/>
          <a:ext cx="2210718" cy="587878"/>
        </a:xfrm>
        <a:prstGeom prst="rect">
          <a:avLst/>
        </a:prstGeom>
        <a:solidFill>
          <a:schemeClr val="bg1">
            <a:lumMod val="95000"/>
          </a:schemeClr>
        </a:solidFill>
        <a:ln w="12700"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n-US" sz="1600" b="0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Setjið Sumproduct-fallið </a:t>
          </a:r>
          <a:br>
            <a:rPr lang="en-US" sz="1600" b="0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</a:br>
          <a:r>
            <a:rPr lang="en-US" sz="1600" b="0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í</a:t>
          </a:r>
          <a:r>
            <a:rPr lang="en-US" sz="1600" b="0" cap="none" spc="0" baseline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hólfin </a:t>
          </a:r>
          <a:r>
            <a:rPr lang="en-US" sz="1600" b="1" cap="none" spc="0" baseline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B27</a:t>
          </a:r>
          <a:r>
            <a:rPr lang="en-US" sz="1600" b="0" cap="none" spc="0" baseline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, </a:t>
          </a:r>
          <a:r>
            <a:rPr lang="en-US" sz="1600" b="1" cap="none" spc="0" baseline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F19</a:t>
          </a:r>
          <a:r>
            <a:rPr lang="en-US" sz="1600" b="0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 og </a:t>
          </a:r>
          <a:r>
            <a:rPr lang="en-US" sz="1600" b="1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J5</a:t>
          </a:r>
          <a:r>
            <a:rPr lang="en-US" sz="1600" b="0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  <xdr:twoCellAnchor>
    <xdr:from>
      <xdr:col>8</xdr:col>
      <xdr:colOff>704850</xdr:colOff>
      <xdr:row>24</xdr:row>
      <xdr:rowOff>85725</xdr:rowOff>
    </xdr:from>
    <xdr:to>
      <xdr:col>12</xdr:col>
      <xdr:colOff>381000</xdr:colOff>
      <xdr:row>28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5610225" y="5572125"/>
          <a:ext cx="3362325" cy="828675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n-US" sz="1600" b="0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Setjið Sumproduct-fallið í hólfið </a:t>
          </a:r>
          <a:r>
            <a:rPr lang="en-US" sz="1600" b="1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M14</a:t>
          </a:r>
          <a:r>
            <a:rPr lang="en-US" sz="1600" b="0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.</a:t>
          </a:r>
          <a:br>
            <a:rPr lang="en-US" sz="1000" b="0" baseline="0"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</a:br>
          <a:r>
            <a:rPr lang="en-US" sz="1600" b="0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Setjið Lookup-fallið í</a:t>
          </a:r>
          <a:r>
            <a:rPr lang="en-US" sz="1600" b="0" cap="none" spc="0" baseline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hólfið </a:t>
          </a:r>
          <a:r>
            <a:rPr lang="en-US" sz="1600" b="1" cap="none" spc="0" baseline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N14</a:t>
          </a:r>
          <a:r>
            <a:rPr lang="en-US" sz="1600" b="0" cap="none" spc="0" baseline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. </a:t>
          </a:r>
        </a:p>
        <a:p>
          <a:pPr algn="l"/>
          <a:r>
            <a:rPr lang="en-US" sz="1600" b="0" cap="none" spc="0" baseline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Afritið formúlurnar niður.</a:t>
          </a:r>
          <a:endParaRPr lang="en-US" sz="1600" b="0" cap="none" spc="0">
            <a:ln w="0"/>
            <a:solidFill>
              <a:sysClr val="windowText" lastClr="00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twoCellAnchor>
  <xdr:twoCellAnchor>
    <xdr:from>
      <xdr:col>0</xdr:col>
      <xdr:colOff>104775</xdr:colOff>
      <xdr:row>28</xdr:row>
      <xdr:rowOff>57150</xdr:rowOff>
    </xdr:from>
    <xdr:to>
      <xdr:col>14</xdr:col>
      <xdr:colOff>540121</xdr:colOff>
      <xdr:row>55</xdr:row>
      <xdr:rowOff>103967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6457950"/>
          <a:ext cx="10560421" cy="6219017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</xdr:pic>
    <xdr:clientData/>
  </xdr:twoCellAnchor>
  <xdr:twoCellAnchor>
    <xdr:from>
      <xdr:col>4</xdr:col>
      <xdr:colOff>95250</xdr:colOff>
      <xdr:row>20</xdr:row>
      <xdr:rowOff>209550</xdr:rowOff>
    </xdr:from>
    <xdr:to>
      <xdr:col>4</xdr:col>
      <xdr:colOff>409864</xdr:colOff>
      <xdr:row>22</xdr:row>
      <xdr:rowOff>116754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8F9B5CD2-5A4F-4854-9A2A-24DFE54F1E8D}"/>
            </a:ext>
          </a:extLst>
        </xdr:cNvPr>
        <xdr:cNvSpPr txBox="1"/>
      </xdr:nvSpPr>
      <xdr:spPr>
        <a:xfrm>
          <a:off x="2505075" y="4781550"/>
          <a:ext cx="314614" cy="364404"/>
        </a:xfrm>
        <a:prstGeom prst="rect">
          <a:avLst/>
        </a:prstGeom>
        <a:solidFill>
          <a:schemeClr val="bg1">
            <a:lumMod val="95000"/>
          </a:schemeClr>
        </a:solidFill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0" tIns="0" rIns="3600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36195" algn="ctr">
            <a:spcBef>
              <a:spcPts val="100"/>
            </a:spcBef>
            <a:spcAft>
              <a:spcPts val="100"/>
            </a:spcAft>
          </a:pPr>
          <a:r>
            <a:rPr lang="is-IS" sz="2400" kern="1200">
              <a:ln>
                <a:noFill/>
              </a:ln>
              <a:solidFill>
                <a:schemeClr val="accent5">
                  <a:lumMod val="50000"/>
                </a:schemeClr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</a:t>
          </a:r>
          <a:endParaRPr lang="is-IS" sz="900">
            <a:solidFill>
              <a:schemeClr val="accent5">
                <a:lumMod val="50000"/>
              </a:schemeClr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180975</xdr:colOff>
      <xdr:row>8</xdr:row>
      <xdr:rowOff>38100</xdr:rowOff>
    </xdr:from>
    <xdr:to>
      <xdr:col>8</xdr:col>
      <xdr:colOff>495589</xdr:colOff>
      <xdr:row>9</xdr:row>
      <xdr:rowOff>173904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7B545536-C165-45FF-86B1-625C54D63F1D}"/>
            </a:ext>
          </a:extLst>
        </xdr:cNvPr>
        <xdr:cNvSpPr txBox="1"/>
      </xdr:nvSpPr>
      <xdr:spPr>
        <a:xfrm>
          <a:off x="5086350" y="1866900"/>
          <a:ext cx="314614" cy="364404"/>
        </a:xfrm>
        <a:prstGeom prst="rect">
          <a:avLst/>
        </a:prstGeom>
        <a:solidFill>
          <a:schemeClr val="bg1">
            <a:lumMod val="95000"/>
          </a:schemeClr>
        </a:solidFill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0" tIns="0" rIns="3600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36195" algn="ctr">
            <a:spcBef>
              <a:spcPts val="100"/>
            </a:spcBef>
            <a:spcAft>
              <a:spcPts val="100"/>
            </a:spcAft>
          </a:pPr>
          <a:r>
            <a:rPr lang="is-IS" sz="2400" kern="1200">
              <a:ln>
                <a:noFill/>
              </a:ln>
              <a:solidFill>
                <a:schemeClr val="accent5">
                  <a:lumMod val="50000"/>
                </a:schemeClr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endParaRPr lang="is-IS" sz="900">
            <a:solidFill>
              <a:schemeClr val="accent5">
                <a:lumMod val="50000"/>
              </a:schemeClr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361950</xdr:colOff>
      <xdr:row>24</xdr:row>
      <xdr:rowOff>85725</xdr:rowOff>
    </xdr:from>
    <xdr:to>
      <xdr:col>8</xdr:col>
      <xdr:colOff>676564</xdr:colOff>
      <xdr:row>25</xdr:row>
      <xdr:rowOff>221529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18F0A6A8-5568-4EA3-ADB3-E820625C9F9D}"/>
            </a:ext>
          </a:extLst>
        </xdr:cNvPr>
        <xdr:cNvSpPr txBox="1"/>
      </xdr:nvSpPr>
      <xdr:spPr>
        <a:xfrm>
          <a:off x="5267325" y="5572125"/>
          <a:ext cx="314614" cy="364404"/>
        </a:xfrm>
        <a:prstGeom prst="rect">
          <a:avLst/>
        </a:prstGeom>
        <a:solidFill>
          <a:schemeClr val="bg1">
            <a:lumMod val="95000"/>
          </a:schemeClr>
        </a:solidFill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0" tIns="0" rIns="3600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36195" algn="ctr">
            <a:spcBef>
              <a:spcPts val="100"/>
            </a:spcBef>
            <a:spcAft>
              <a:spcPts val="100"/>
            </a:spcAft>
          </a:pPr>
          <a:r>
            <a:rPr lang="is-IS" sz="2400" kern="1200">
              <a:ln>
                <a:noFill/>
              </a:ln>
              <a:solidFill>
                <a:schemeClr val="accent5">
                  <a:lumMod val="50000"/>
                </a:schemeClr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3</a:t>
          </a:r>
          <a:endParaRPr lang="is-IS" sz="900">
            <a:solidFill>
              <a:schemeClr val="accent5">
                <a:lumMod val="50000"/>
              </a:schemeClr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E201"/>
  <sheetViews>
    <sheetView tabSelected="1" workbookViewId="0">
      <selection activeCell="A3" sqref="A3"/>
    </sheetView>
  </sheetViews>
  <sheetFormatPr defaultRowHeight="15" x14ac:dyDescent="0.25"/>
  <cols>
    <col min="1" max="1" width="32.28515625" customWidth="1"/>
    <col min="2" max="2" width="15.7109375" bestFit="1" customWidth="1"/>
    <col min="3" max="3" width="10.85546875" customWidth="1"/>
    <col min="4" max="5" width="13.140625" customWidth="1"/>
    <col min="15" max="15" width="7.42578125" customWidth="1"/>
  </cols>
  <sheetData>
    <row r="1" spans="1:5" ht="31.5" x14ac:dyDescent="0.25">
      <c r="A1" s="92" t="s">
        <v>10</v>
      </c>
      <c r="B1" s="92" t="s">
        <v>11</v>
      </c>
      <c r="C1" s="93" t="s">
        <v>12</v>
      </c>
      <c r="D1" s="94" t="s">
        <v>59</v>
      </c>
      <c r="E1" s="94" t="s">
        <v>60</v>
      </c>
    </row>
    <row r="2" spans="1:5" ht="19.5" customHeight="1" x14ac:dyDescent="0.25">
      <c r="A2" t="s">
        <v>13</v>
      </c>
      <c r="B2" t="s">
        <v>14</v>
      </c>
      <c r="C2" s="1" t="s">
        <v>15</v>
      </c>
      <c r="D2" s="60">
        <v>20000</v>
      </c>
      <c r="E2" s="61">
        <f>C2*D2</f>
        <v>80000</v>
      </c>
    </row>
    <row r="3" spans="1:5" x14ac:dyDescent="0.25">
      <c r="A3" t="s">
        <v>16</v>
      </c>
      <c r="B3" t="s">
        <v>17</v>
      </c>
      <c r="C3" s="1" t="s">
        <v>18</v>
      </c>
      <c r="D3" s="60">
        <v>22000</v>
      </c>
      <c r="E3" s="60">
        <f t="shared" ref="E3:E66" si="0">C3*D3</f>
        <v>44000</v>
      </c>
    </row>
    <row r="4" spans="1:5" x14ac:dyDescent="0.25">
      <c r="A4" t="s">
        <v>19</v>
      </c>
      <c r="B4" t="s">
        <v>20</v>
      </c>
      <c r="C4" s="1" t="s">
        <v>21</v>
      </c>
      <c r="D4" s="60">
        <v>25000</v>
      </c>
      <c r="E4" s="60">
        <f t="shared" si="0"/>
        <v>125000</v>
      </c>
    </row>
    <row r="5" spans="1:5" x14ac:dyDescent="0.25">
      <c r="A5" t="s">
        <v>22</v>
      </c>
      <c r="B5" t="s">
        <v>23</v>
      </c>
      <c r="C5" s="1" t="s">
        <v>18</v>
      </c>
      <c r="D5" s="60">
        <v>18700</v>
      </c>
      <c r="E5" s="60">
        <f t="shared" si="0"/>
        <v>37400</v>
      </c>
    </row>
    <row r="6" spans="1:5" x14ac:dyDescent="0.25">
      <c r="A6" t="s">
        <v>24</v>
      </c>
      <c r="B6" t="s">
        <v>25</v>
      </c>
      <c r="C6" s="1" t="s">
        <v>26</v>
      </c>
      <c r="D6" s="60">
        <v>21000</v>
      </c>
      <c r="E6" s="60">
        <f t="shared" si="0"/>
        <v>147000</v>
      </c>
    </row>
    <row r="7" spans="1:5" x14ac:dyDescent="0.25">
      <c r="A7" t="s">
        <v>27</v>
      </c>
      <c r="B7" t="s">
        <v>28</v>
      </c>
      <c r="C7" s="1" t="s">
        <v>29</v>
      </c>
      <c r="D7" s="60">
        <v>19000</v>
      </c>
      <c r="E7" s="60">
        <f t="shared" si="0"/>
        <v>19000</v>
      </c>
    </row>
    <row r="8" spans="1:5" x14ac:dyDescent="0.25">
      <c r="A8" t="s">
        <v>30</v>
      </c>
      <c r="B8" t="s">
        <v>14</v>
      </c>
      <c r="C8" s="1" t="s">
        <v>31</v>
      </c>
      <c r="D8" s="60">
        <v>20000</v>
      </c>
      <c r="E8" s="60">
        <f t="shared" si="0"/>
        <v>60000</v>
      </c>
    </row>
    <row r="9" spans="1:5" x14ac:dyDescent="0.25">
      <c r="A9" t="s">
        <v>32</v>
      </c>
      <c r="B9" t="s">
        <v>17</v>
      </c>
      <c r="C9" s="1" t="s">
        <v>21</v>
      </c>
      <c r="D9" s="60">
        <v>22000</v>
      </c>
      <c r="E9" s="60">
        <f t="shared" si="0"/>
        <v>110000</v>
      </c>
    </row>
    <row r="10" spans="1:5" x14ac:dyDescent="0.25">
      <c r="A10" t="s">
        <v>33</v>
      </c>
      <c r="B10" t="s">
        <v>14</v>
      </c>
      <c r="C10" s="1" t="s">
        <v>18</v>
      </c>
      <c r="D10" s="60">
        <v>20000</v>
      </c>
      <c r="E10" s="60">
        <f t="shared" si="0"/>
        <v>40000</v>
      </c>
    </row>
    <row r="11" spans="1:5" x14ac:dyDescent="0.25">
      <c r="A11" t="s">
        <v>34</v>
      </c>
      <c r="B11" t="s">
        <v>23</v>
      </c>
      <c r="C11" s="1" t="s">
        <v>31</v>
      </c>
      <c r="D11" s="60">
        <v>18700</v>
      </c>
      <c r="E11" s="60">
        <f t="shared" si="0"/>
        <v>56100</v>
      </c>
    </row>
    <row r="12" spans="1:5" x14ac:dyDescent="0.25">
      <c r="A12" t="s">
        <v>24</v>
      </c>
      <c r="B12" t="s">
        <v>28</v>
      </c>
      <c r="C12" s="1" t="s">
        <v>35</v>
      </c>
      <c r="D12" s="60">
        <v>19000</v>
      </c>
      <c r="E12" s="60">
        <f t="shared" si="0"/>
        <v>171000</v>
      </c>
    </row>
    <row r="13" spans="1:5" x14ac:dyDescent="0.25">
      <c r="A13" t="s">
        <v>36</v>
      </c>
      <c r="B13" t="s">
        <v>23</v>
      </c>
      <c r="C13" s="1" t="s">
        <v>37</v>
      </c>
      <c r="D13" s="60">
        <v>18700</v>
      </c>
      <c r="E13" s="60">
        <f t="shared" si="0"/>
        <v>112200</v>
      </c>
    </row>
    <row r="14" spans="1:5" x14ac:dyDescent="0.25">
      <c r="A14" t="s">
        <v>38</v>
      </c>
      <c r="B14" t="s">
        <v>14</v>
      </c>
      <c r="C14" s="1" t="s">
        <v>35</v>
      </c>
      <c r="D14" s="60">
        <v>20000</v>
      </c>
      <c r="E14" s="60">
        <f t="shared" si="0"/>
        <v>180000</v>
      </c>
    </row>
    <row r="15" spans="1:5" x14ac:dyDescent="0.25">
      <c r="A15" t="s">
        <v>39</v>
      </c>
      <c r="B15" t="s">
        <v>14</v>
      </c>
      <c r="C15" s="1" t="s">
        <v>26</v>
      </c>
      <c r="D15" s="60">
        <v>20000</v>
      </c>
      <c r="E15" s="60">
        <f t="shared" si="0"/>
        <v>140000</v>
      </c>
    </row>
    <row r="16" spans="1:5" x14ac:dyDescent="0.25">
      <c r="A16" t="s">
        <v>36</v>
      </c>
      <c r="B16" t="s">
        <v>17</v>
      </c>
      <c r="C16" s="1" t="s">
        <v>40</v>
      </c>
      <c r="D16" s="60">
        <v>22000</v>
      </c>
      <c r="E16" s="60">
        <f t="shared" si="0"/>
        <v>176000</v>
      </c>
    </row>
    <row r="17" spans="1:5" x14ac:dyDescent="0.25">
      <c r="A17" t="s">
        <v>34</v>
      </c>
      <c r="B17" t="s">
        <v>20</v>
      </c>
      <c r="C17" s="1" t="s">
        <v>26</v>
      </c>
      <c r="D17" s="60">
        <v>25000</v>
      </c>
      <c r="E17" s="60">
        <f t="shared" si="0"/>
        <v>175000</v>
      </c>
    </row>
    <row r="18" spans="1:5" x14ac:dyDescent="0.25">
      <c r="A18" t="s">
        <v>38</v>
      </c>
      <c r="B18" t="s">
        <v>23</v>
      </c>
      <c r="C18" s="1" t="s">
        <v>26</v>
      </c>
      <c r="D18" s="60">
        <v>18700</v>
      </c>
      <c r="E18" s="60">
        <f t="shared" si="0"/>
        <v>130900</v>
      </c>
    </row>
    <row r="19" spans="1:5" x14ac:dyDescent="0.25">
      <c r="A19" t="s">
        <v>41</v>
      </c>
      <c r="B19" t="s">
        <v>25</v>
      </c>
      <c r="C19" s="1" t="s">
        <v>35</v>
      </c>
      <c r="D19" s="60">
        <v>21000</v>
      </c>
      <c r="E19" s="60">
        <f t="shared" si="0"/>
        <v>189000</v>
      </c>
    </row>
    <row r="20" spans="1:5" x14ac:dyDescent="0.25">
      <c r="A20" t="s">
        <v>16</v>
      </c>
      <c r="B20" t="s">
        <v>28</v>
      </c>
      <c r="C20" s="1" t="s">
        <v>40</v>
      </c>
      <c r="D20" s="60">
        <v>19000</v>
      </c>
      <c r="E20" s="60">
        <f t="shared" si="0"/>
        <v>152000</v>
      </c>
    </row>
    <row r="21" spans="1:5" x14ac:dyDescent="0.25">
      <c r="A21" t="s">
        <v>42</v>
      </c>
      <c r="B21" t="s">
        <v>23</v>
      </c>
      <c r="C21" s="1" t="s">
        <v>21</v>
      </c>
      <c r="D21" s="60">
        <v>18700</v>
      </c>
      <c r="E21" s="60">
        <f t="shared" si="0"/>
        <v>93500</v>
      </c>
    </row>
    <row r="22" spans="1:5" x14ac:dyDescent="0.25">
      <c r="A22" t="s">
        <v>43</v>
      </c>
      <c r="B22" t="s">
        <v>14</v>
      </c>
      <c r="C22" s="1" t="s">
        <v>18</v>
      </c>
      <c r="D22" s="60">
        <v>20000</v>
      </c>
      <c r="E22" s="60">
        <f t="shared" si="0"/>
        <v>40000</v>
      </c>
    </row>
    <row r="23" spans="1:5" x14ac:dyDescent="0.25">
      <c r="A23" t="s">
        <v>33</v>
      </c>
      <c r="B23" t="s">
        <v>17</v>
      </c>
      <c r="C23" s="1" t="s">
        <v>31</v>
      </c>
      <c r="D23" s="60">
        <v>22000</v>
      </c>
      <c r="E23" s="60">
        <f t="shared" si="0"/>
        <v>66000</v>
      </c>
    </row>
    <row r="24" spans="1:5" x14ac:dyDescent="0.25">
      <c r="A24" t="s">
        <v>44</v>
      </c>
      <c r="B24" t="s">
        <v>23</v>
      </c>
      <c r="C24" s="1" t="s">
        <v>18</v>
      </c>
      <c r="D24" s="60">
        <v>18700</v>
      </c>
      <c r="E24" s="60">
        <f t="shared" si="0"/>
        <v>37400</v>
      </c>
    </row>
    <row r="25" spans="1:5" x14ac:dyDescent="0.25">
      <c r="A25" t="s">
        <v>38</v>
      </c>
      <c r="B25" t="s">
        <v>14</v>
      </c>
      <c r="C25" s="1" t="s">
        <v>21</v>
      </c>
      <c r="D25" s="60">
        <v>20000</v>
      </c>
      <c r="E25" s="60">
        <f t="shared" si="0"/>
        <v>100000</v>
      </c>
    </row>
    <row r="26" spans="1:5" x14ac:dyDescent="0.25">
      <c r="A26" t="s">
        <v>45</v>
      </c>
      <c r="B26" t="s">
        <v>17</v>
      </c>
      <c r="C26" s="1" t="s">
        <v>18</v>
      </c>
      <c r="D26" s="60">
        <v>22000</v>
      </c>
      <c r="E26" s="60">
        <f t="shared" si="0"/>
        <v>44000</v>
      </c>
    </row>
    <row r="27" spans="1:5" x14ac:dyDescent="0.25">
      <c r="A27" t="s">
        <v>36</v>
      </c>
      <c r="B27" t="s">
        <v>28</v>
      </c>
      <c r="C27" s="1" t="s">
        <v>26</v>
      </c>
      <c r="D27" s="60">
        <v>19000</v>
      </c>
      <c r="E27" s="60">
        <f t="shared" si="0"/>
        <v>133000</v>
      </c>
    </row>
    <row r="28" spans="1:5" x14ac:dyDescent="0.25">
      <c r="A28" t="s">
        <v>24</v>
      </c>
      <c r="B28" t="s">
        <v>23</v>
      </c>
      <c r="C28" s="1" t="s">
        <v>31</v>
      </c>
      <c r="D28" s="60">
        <v>18700</v>
      </c>
      <c r="E28" s="60">
        <f t="shared" si="0"/>
        <v>56100</v>
      </c>
    </row>
    <row r="29" spans="1:5" x14ac:dyDescent="0.25">
      <c r="A29" t="s">
        <v>42</v>
      </c>
      <c r="B29" t="s">
        <v>17</v>
      </c>
      <c r="C29" s="1" t="s">
        <v>31</v>
      </c>
      <c r="D29" s="60">
        <v>22000</v>
      </c>
      <c r="E29" s="60">
        <f t="shared" si="0"/>
        <v>66000</v>
      </c>
    </row>
    <row r="30" spans="1:5" x14ac:dyDescent="0.25">
      <c r="A30" t="s">
        <v>46</v>
      </c>
      <c r="B30" t="s">
        <v>28</v>
      </c>
      <c r="C30" s="1" t="s">
        <v>26</v>
      </c>
      <c r="D30" s="60">
        <v>19000</v>
      </c>
      <c r="E30" s="60">
        <f t="shared" si="0"/>
        <v>133000</v>
      </c>
    </row>
    <row r="31" spans="1:5" x14ac:dyDescent="0.25">
      <c r="A31" t="s">
        <v>46</v>
      </c>
      <c r="B31" t="s">
        <v>23</v>
      </c>
      <c r="C31" s="1" t="s">
        <v>18</v>
      </c>
      <c r="D31" s="60">
        <v>18700</v>
      </c>
      <c r="E31" s="60">
        <f t="shared" si="0"/>
        <v>37400</v>
      </c>
    </row>
    <row r="32" spans="1:5" x14ac:dyDescent="0.25">
      <c r="A32" t="s">
        <v>13</v>
      </c>
      <c r="B32" t="s">
        <v>23</v>
      </c>
      <c r="C32" s="1" t="s">
        <v>37</v>
      </c>
      <c r="D32" s="60">
        <v>18700</v>
      </c>
      <c r="E32" s="60">
        <f t="shared" si="0"/>
        <v>112200</v>
      </c>
    </row>
    <row r="33" spans="1:5" x14ac:dyDescent="0.25">
      <c r="A33" t="s">
        <v>47</v>
      </c>
      <c r="B33" t="s">
        <v>14</v>
      </c>
      <c r="C33" s="1" t="s">
        <v>15</v>
      </c>
      <c r="D33" s="60">
        <v>20000</v>
      </c>
      <c r="E33" s="60">
        <f t="shared" si="0"/>
        <v>80000</v>
      </c>
    </row>
    <row r="34" spans="1:5" x14ac:dyDescent="0.25">
      <c r="A34" t="s">
        <v>33</v>
      </c>
      <c r="B34" t="s">
        <v>20</v>
      </c>
      <c r="C34" s="1" t="s">
        <v>18</v>
      </c>
      <c r="D34" s="60">
        <v>25000</v>
      </c>
      <c r="E34" s="60">
        <f t="shared" si="0"/>
        <v>50000</v>
      </c>
    </row>
    <row r="35" spans="1:5" x14ac:dyDescent="0.25">
      <c r="A35" t="s">
        <v>33</v>
      </c>
      <c r="B35" t="s">
        <v>25</v>
      </c>
      <c r="C35" s="1" t="s">
        <v>15</v>
      </c>
      <c r="D35" s="60">
        <v>21000</v>
      </c>
      <c r="E35" s="60">
        <f t="shared" si="0"/>
        <v>84000</v>
      </c>
    </row>
    <row r="36" spans="1:5" x14ac:dyDescent="0.25">
      <c r="A36" t="s">
        <v>22</v>
      </c>
      <c r="B36" t="s">
        <v>20</v>
      </c>
      <c r="C36" s="1" t="s">
        <v>40</v>
      </c>
      <c r="D36" s="60">
        <v>25000</v>
      </c>
      <c r="E36" s="60">
        <f t="shared" si="0"/>
        <v>200000</v>
      </c>
    </row>
    <row r="37" spans="1:5" x14ac:dyDescent="0.25">
      <c r="A37" t="s">
        <v>45</v>
      </c>
      <c r="B37" t="s">
        <v>28</v>
      </c>
      <c r="C37" s="1" t="s">
        <v>40</v>
      </c>
      <c r="D37" s="60">
        <v>19000</v>
      </c>
      <c r="E37" s="60">
        <f t="shared" si="0"/>
        <v>152000</v>
      </c>
    </row>
    <row r="38" spans="1:5" x14ac:dyDescent="0.25">
      <c r="A38" t="s">
        <v>41</v>
      </c>
      <c r="B38" t="s">
        <v>17</v>
      </c>
      <c r="C38" s="1" t="s">
        <v>40</v>
      </c>
      <c r="D38" s="60">
        <v>22000</v>
      </c>
      <c r="E38" s="60">
        <f t="shared" si="0"/>
        <v>176000</v>
      </c>
    </row>
    <row r="39" spans="1:5" x14ac:dyDescent="0.25">
      <c r="A39" t="s">
        <v>39</v>
      </c>
      <c r="B39" t="s">
        <v>28</v>
      </c>
      <c r="C39" s="1" t="s">
        <v>18</v>
      </c>
      <c r="D39" s="60">
        <v>19000</v>
      </c>
      <c r="E39" s="60">
        <f t="shared" si="0"/>
        <v>38000</v>
      </c>
    </row>
    <row r="40" spans="1:5" x14ac:dyDescent="0.25">
      <c r="A40" t="s">
        <v>19</v>
      </c>
      <c r="B40" t="s">
        <v>28</v>
      </c>
      <c r="C40" s="1" t="s">
        <v>18</v>
      </c>
      <c r="D40" s="60">
        <v>19000</v>
      </c>
      <c r="E40" s="60">
        <f t="shared" si="0"/>
        <v>38000</v>
      </c>
    </row>
    <row r="41" spans="1:5" x14ac:dyDescent="0.25">
      <c r="A41" t="s">
        <v>19</v>
      </c>
      <c r="B41" t="s">
        <v>28</v>
      </c>
      <c r="C41" s="1" t="s">
        <v>26</v>
      </c>
      <c r="D41" s="60">
        <v>19000</v>
      </c>
      <c r="E41" s="60">
        <f t="shared" si="0"/>
        <v>133000</v>
      </c>
    </row>
    <row r="42" spans="1:5" x14ac:dyDescent="0.25">
      <c r="A42" t="s">
        <v>33</v>
      </c>
      <c r="B42" t="s">
        <v>14</v>
      </c>
      <c r="C42" s="1" t="s">
        <v>29</v>
      </c>
      <c r="D42" s="60">
        <v>20000</v>
      </c>
      <c r="E42" s="60">
        <f t="shared" si="0"/>
        <v>20000</v>
      </c>
    </row>
    <row r="43" spans="1:5" x14ac:dyDescent="0.25">
      <c r="A43" t="s">
        <v>48</v>
      </c>
      <c r="B43" t="s">
        <v>20</v>
      </c>
      <c r="C43" s="1" t="s">
        <v>15</v>
      </c>
      <c r="D43" s="60">
        <v>25000</v>
      </c>
      <c r="E43" s="60">
        <f t="shared" si="0"/>
        <v>100000</v>
      </c>
    </row>
    <row r="44" spans="1:5" x14ac:dyDescent="0.25">
      <c r="A44" t="s">
        <v>16</v>
      </c>
      <c r="B44" t="s">
        <v>25</v>
      </c>
      <c r="C44" s="1" t="s">
        <v>18</v>
      </c>
      <c r="D44" s="60">
        <v>21000</v>
      </c>
      <c r="E44" s="60">
        <f t="shared" si="0"/>
        <v>42000</v>
      </c>
    </row>
    <row r="45" spans="1:5" x14ac:dyDescent="0.25">
      <c r="A45" t="s">
        <v>30</v>
      </c>
      <c r="B45" t="s">
        <v>20</v>
      </c>
      <c r="C45" s="1" t="s">
        <v>26</v>
      </c>
      <c r="D45" s="60">
        <v>25000</v>
      </c>
      <c r="E45" s="60">
        <f t="shared" si="0"/>
        <v>175000</v>
      </c>
    </row>
    <row r="46" spans="1:5" x14ac:dyDescent="0.25">
      <c r="A46" t="s">
        <v>45</v>
      </c>
      <c r="B46" t="s">
        <v>28</v>
      </c>
      <c r="C46" s="1" t="s">
        <v>15</v>
      </c>
      <c r="D46" s="60">
        <v>19000</v>
      </c>
      <c r="E46" s="60">
        <f t="shared" si="0"/>
        <v>76000</v>
      </c>
    </row>
    <row r="47" spans="1:5" x14ac:dyDescent="0.25">
      <c r="A47" t="s">
        <v>36</v>
      </c>
      <c r="B47" t="s">
        <v>17</v>
      </c>
      <c r="C47" s="1" t="s">
        <v>40</v>
      </c>
      <c r="D47" s="60">
        <v>22000</v>
      </c>
      <c r="E47" s="60">
        <f t="shared" si="0"/>
        <v>176000</v>
      </c>
    </row>
    <row r="48" spans="1:5" x14ac:dyDescent="0.25">
      <c r="A48" t="s">
        <v>43</v>
      </c>
      <c r="B48" t="s">
        <v>17</v>
      </c>
      <c r="C48" s="1" t="s">
        <v>40</v>
      </c>
      <c r="D48" s="60">
        <v>22000</v>
      </c>
      <c r="E48" s="60">
        <f t="shared" si="0"/>
        <v>176000</v>
      </c>
    </row>
    <row r="49" spans="1:5" x14ac:dyDescent="0.25">
      <c r="A49" t="s">
        <v>33</v>
      </c>
      <c r="B49" t="s">
        <v>20</v>
      </c>
      <c r="C49" s="1" t="s">
        <v>40</v>
      </c>
      <c r="D49" s="60">
        <v>25000</v>
      </c>
      <c r="E49" s="60">
        <f t="shared" si="0"/>
        <v>200000</v>
      </c>
    </row>
    <row r="50" spans="1:5" x14ac:dyDescent="0.25">
      <c r="A50" t="s">
        <v>46</v>
      </c>
      <c r="B50" t="s">
        <v>23</v>
      </c>
      <c r="C50" s="1" t="s">
        <v>26</v>
      </c>
      <c r="D50" s="60">
        <v>18700</v>
      </c>
      <c r="E50" s="60">
        <f t="shared" si="0"/>
        <v>130900</v>
      </c>
    </row>
    <row r="51" spans="1:5" x14ac:dyDescent="0.25">
      <c r="A51" t="s">
        <v>44</v>
      </c>
      <c r="B51" t="s">
        <v>25</v>
      </c>
      <c r="C51" s="1" t="s">
        <v>15</v>
      </c>
      <c r="D51" s="60">
        <v>21000</v>
      </c>
      <c r="E51" s="60">
        <f t="shared" si="0"/>
        <v>84000</v>
      </c>
    </row>
    <row r="52" spans="1:5" x14ac:dyDescent="0.25">
      <c r="A52" t="s">
        <v>49</v>
      </c>
      <c r="B52" t="s">
        <v>14</v>
      </c>
      <c r="C52" s="1" t="s">
        <v>35</v>
      </c>
      <c r="D52" s="60">
        <v>20000</v>
      </c>
      <c r="E52" s="60">
        <f t="shared" si="0"/>
        <v>180000</v>
      </c>
    </row>
    <row r="53" spans="1:5" x14ac:dyDescent="0.25">
      <c r="A53" t="s">
        <v>49</v>
      </c>
      <c r="B53" t="s">
        <v>20</v>
      </c>
      <c r="C53" s="1" t="s">
        <v>15</v>
      </c>
      <c r="D53" s="60">
        <v>25000</v>
      </c>
      <c r="E53" s="60">
        <f t="shared" si="0"/>
        <v>100000</v>
      </c>
    </row>
    <row r="54" spans="1:5" x14ac:dyDescent="0.25">
      <c r="A54" t="s">
        <v>49</v>
      </c>
      <c r="B54" t="s">
        <v>23</v>
      </c>
      <c r="C54" s="1" t="s">
        <v>18</v>
      </c>
      <c r="D54" s="60">
        <v>18700</v>
      </c>
      <c r="E54" s="60">
        <f t="shared" si="0"/>
        <v>37400</v>
      </c>
    </row>
    <row r="55" spans="1:5" x14ac:dyDescent="0.25">
      <c r="A55" t="s">
        <v>50</v>
      </c>
      <c r="B55" t="s">
        <v>25</v>
      </c>
      <c r="C55" s="1" t="s">
        <v>29</v>
      </c>
      <c r="D55" s="60">
        <v>21000</v>
      </c>
      <c r="E55" s="60">
        <f t="shared" si="0"/>
        <v>21000</v>
      </c>
    </row>
    <row r="56" spans="1:5" x14ac:dyDescent="0.25">
      <c r="A56" t="s">
        <v>16</v>
      </c>
      <c r="B56" t="s">
        <v>28</v>
      </c>
      <c r="C56" s="1" t="s">
        <v>29</v>
      </c>
      <c r="D56" s="60">
        <v>19000</v>
      </c>
      <c r="E56" s="60">
        <f t="shared" si="0"/>
        <v>19000</v>
      </c>
    </row>
    <row r="57" spans="1:5" x14ac:dyDescent="0.25">
      <c r="A57" t="s">
        <v>39</v>
      </c>
      <c r="B57" t="s">
        <v>25</v>
      </c>
      <c r="C57" s="1" t="s">
        <v>15</v>
      </c>
      <c r="D57" s="60">
        <v>21000</v>
      </c>
      <c r="E57" s="60">
        <f t="shared" si="0"/>
        <v>84000</v>
      </c>
    </row>
    <row r="58" spans="1:5" x14ac:dyDescent="0.25">
      <c r="A58" t="s">
        <v>13</v>
      </c>
      <c r="B58" t="s">
        <v>20</v>
      </c>
      <c r="C58" s="1" t="s">
        <v>35</v>
      </c>
      <c r="D58" s="60">
        <v>25000</v>
      </c>
      <c r="E58" s="60">
        <f t="shared" si="0"/>
        <v>225000</v>
      </c>
    </row>
    <row r="59" spans="1:5" x14ac:dyDescent="0.25">
      <c r="A59" t="s">
        <v>51</v>
      </c>
      <c r="B59" t="s">
        <v>28</v>
      </c>
      <c r="C59" s="1" t="s">
        <v>40</v>
      </c>
      <c r="D59" s="60">
        <v>19000</v>
      </c>
      <c r="E59" s="60">
        <f t="shared" si="0"/>
        <v>152000</v>
      </c>
    </row>
    <row r="60" spans="1:5" x14ac:dyDescent="0.25">
      <c r="A60" t="s">
        <v>42</v>
      </c>
      <c r="B60" t="s">
        <v>17</v>
      </c>
      <c r="C60" s="1" t="s">
        <v>26</v>
      </c>
      <c r="D60" s="60">
        <v>22000</v>
      </c>
      <c r="E60" s="60">
        <f t="shared" si="0"/>
        <v>154000</v>
      </c>
    </row>
    <row r="61" spans="1:5" x14ac:dyDescent="0.25">
      <c r="A61" t="s">
        <v>41</v>
      </c>
      <c r="B61" t="s">
        <v>17</v>
      </c>
      <c r="C61" s="1" t="s">
        <v>21</v>
      </c>
      <c r="D61" s="60">
        <v>22000</v>
      </c>
      <c r="E61" s="60">
        <f t="shared" si="0"/>
        <v>110000</v>
      </c>
    </row>
    <row r="62" spans="1:5" x14ac:dyDescent="0.25">
      <c r="A62" t="s">
        <v>52</v>
      </c>
      <c r="B62" t="s">
        <v>20</v>
      </c>
      <c r="C62" s="1" t="s">
        <v>15</v>
      </c>
      <c r="D62" s="60">
        <v>25000</v>
      </c>
      <c r="E62" s="60">
        <f t="shared" si="0"/>
        <v>100000</v>
      </c>
    </row>
    <row r="63" spans="1:5" x14ac:dyDescent="0.25">
      <c r="A63" t="s">
        <v>53</v>
      </c>
      <c r="B63" t="s">
        <v>23</v>
      </c>
      <c r="C63" s="1" t="s">
        <v>18</v>
      </c>
      <c r="D63" s="60">
        <v>18700</v>
      </c>
      <c r="E63" s="60">
        <f t="shared" si="0"/>
        <v>37400</v>
      </c>
    </row>
    <row r="64" spans="1:5" x14ac:dyDescent="0.25">
      <c r="A64" t="s">
        <v>32</v>
      </c>
      <c r="B64" t="s">
        <v>25</v>
      </c>
      <c r="C64" s="1" t="s">
        <v>29</v>
      </c>
      <c r="D64" s="60">
        <v>21000</v>
      </c>
      <c r="E64" s="60">
        <f t="shared" si="0"/>
        <v>21000</v>
      </c>
    </row>
    <row r="65" spans="1:5" x14ac:dyDescent="0.25">
      <c r="A65" t="s">
        <v>52</v>
      </c>
      <c r="B65" t="s">
        <v>14</v>
      </c>
      <c r="C65" s="1" t="s">
        <v>37</v>
      </c>
      <c r="D65" s="60">
        <v>20000</v>
      </c>
      <c r="E65" s="60">
        <f t="shared" si="0"/>
        <v>120000</v>
      </c>
    </row>
    <row r="66" spans="1:5" x14ac:dyDescent="0.25">
      <c r="A66" t="s">
        <v>48</v>
      </c>
      <c r="B66" t="s">
        <v>20</v>
      </c>
      <c r="C66" s="1" t="s">
        <v>15</v>
      </c>
      <c r="D66" s="60">
        <v>25000</v>
      </c>
      <c r="E66" s="60">
        <f t="shared" si="0"/>
        <v>100000</v>
      </c>
    </row>
    <row r="67" spans="1:5" x14ac:dyDescent="0.25">
      <c r="A67" t="s">
        <v>54</v>
      </c>
      <c r="B67" t="s">
        <v>23</v>
      </c>
      <c r="C67" s="1" t="s">
        <v>31</v>
      </c>
      <c r="D67" s="60">
        <v>18700</v>
      </c>
      <c r="E67" s="60">
        <f t="shared" ref="E67:E130" si="1">C67*D67</f>
        <v>56100</v>
      </c>
    </row>
    <row r="68" spans="1:5" x14ac:dyDescent="0.25">
      <c r="A68" t="s">
        <v>54</v>
      </c>
      <c r="B68" t="s">
        <v>25</v>
      </c>
      <c r="C68" s="1" t="s">
        <v>31</v>
      </c>
      <c r="D68" s="60">
        <v>21000</v>
      </c>
      <c r="E68" s="60">
        <f t="shared" si="1"/>
        <v>63000</v>
      </c>
    </row>
    <row r="69" spans="1:5" x14ac:dyDescent="0.25">
      <c r="A69" t="s">
        <v>16</v>
      </c>
      <c r="B69" t="s">
        <v>28</v>
      </c>
      <c r="C69" s="1" t="s">
        <v>37</v>
      </c>
      <c r="D69" s="60">
        <v>19000</v>
      </c>
      <c r="E69" s="60">
        <f t="shared" si="1"/>
        <v>114000</v>
      </c>
    </row>
    <row r="70" spans="1:5" x14ac:dyDescent="0.25">
      <c r="A70" t="s">
        <v>13</v>
      </c>
      <c r="B70" t="s">
        <v>28</v>
      </c>
      <c r="C70" s="1" t="s">
        <v>35</v>
      </c>
      <c r="D70" s="60">
        <v>19000</v>
      </c>
      <c r="E70" s="60">
        <f t="shared" si="1"/>
        <v>171000</v>
      </c>
    </row>
    <row r="71" spans="1:5" x14ac:dyDescent="0.25">
      <c r="A71" t="s">
        <v>34</v>
      </c>
      <c r="B71" t="s">
        <v>28</v>
      </c>
      <c r="C71" s="1" t="s">
        <v>15</v>
      </c>
      <c r="D71" s="60">
        <v>19000</v>
      </c>
      <c r="E71" s="60">
        <f t="shared" si="1"/>
        <v>76000</v>
      </c>
    </row>
    <row r="72" spans="1:5" x14ac:dyDescent="0.25">
      <c r="A72" t="s">
        <v>27</v>
      </c>
      <c r="B72" t="s">
        <v>28</v>
      </c>
      <c r="C72" s="1" t="s">
        <v>26</v>
      </c>
      <c r="D72" s="60">
        <v>19000</v>
      </c>
      <c r="E72" s="60">
        <f t="shared" si="1"/>
        <v>133000</v>
      </c>
    </row>
    <row r="73" spans="1:5" x14ac:dyDescent="0.25">
      <c r="A73" t="s">
        <v>30</v>
      </c>
      <c r="B73" t="s">
        <v>28</v>
      </c>
      <c r="C73" s="1" t="s">
        <v>40</v>
      </c>
      <c r="D73" s="60">
        <v>19000</v>
      </c>
      <c r="E73" s="60">
        <f t="shared" si="1"/>
        <v>152000</v>
      </c>
    </row>
    <row r="74" spans="1:5" x14ac:dyDescent="0.25">
      <c r="A74" t="s">
        <v>41</v>
      </c>
      <c r="B74" t="s">
        <v>17</v>
      </c>
      <c r="C74" s="1" t="s">
        <v>31</v>
      </c>
      <c r="D74" s="60">
        <v>22000</v>
      </c>
      <c r="E74" s="60">
        <f t="shared" si="1"/>
        <v>66000</v>
      </c>
    </row>
    <row r="75" spans="1:5" x14ac:dyDescent="0.25">
      <c r="A75" t="s">
        <v>16</v>
      </c>
      <c r="B75" t="s">
        <v>20</v>
      </c>
      <c r="C75" s="1" t="s">
        <v>15</v>
      </c>
      <c r="D75" s="60">
        <v>25000</v>
      </c>
      <c r="E75" s="60">
        <f t="shared" si="1"/>
        <v>100000</v>
      </c>
    </row>
    <row r="76" spans="1:5" x14ac:dyDescent="0.25">
      <c r="A76" t="s">
        <v>32</v>
      </c>
      <c r="B76" t="s">
        <v>23</v>
      </c>
      <c r="C76" s="1" t="s">
        <v>40</v>
      </c>
      <c r="D76" s="60">
        <v>18700</v>
      </c>
      <c r="E76" s="60">
        <f t="shared" si="1"/>
        <v>149600</v>
      </c>
    </row>
    <row r="77" spans="1:5" x14ac:dyDescent="0.25">
      <c r="A77" t="s">
        <v>38</v>
      </c>
      <c r="B77" t="s">
        <v>25</v>
      </c>
      <c r="C77" s="1" t="s">
        <v>31</v>
      </c>
      <c r="D77" s="60">
        <v>21000</v>
      </c>
      <c r="E77" s="60">
        <f t="shared" si="1"/>
        <v>63000</v>
      </c>
    </row>
    <row r="78" spans="1:5" x14ac:dyDescent="0.25">
      <c r="A78" t="s">
        <v>13</v>
      </c>
      <c r="B78" t="s">
        <v>14</v>
      </c>
      <c r="C78" s="1" t="s">
        <v>35</v>
      </c>
      <c r="D78" s="60">
        <v>20000</v>
      </c>
      <c r="E78" s="60">
        <f t="shared" si="1"/>
        <v>180000</v>
      </c>
    </row>
    <row r="79" spans="1:5" x14ac:dyDescent="0.25">
      <c r="A79" t="s">
        <v>47</v>
      </c>
      <c r="B79" t="s">
        <v>20</v>
      </c>
      <c r="C79" s="1" t="s">
        <v>29</v>
      </c>
      <c r="D79" s="60">
        <v>25000</v>
      </c>
      <c r="E79" s="60">
        <f t="shared" si="1"/>
        <v>25000</v>
      </c>
    </row>
    <row r="80" spans="1:5" x14ac:dyDescent="0.25">
      <c r="A80" t="s">
        <v>36</v>
      </c>
      <c r="B80" t="s">
        <v>23</v>
      </c>
      <c r="C80" s="1" t="s">
        <v>21</v>
      </c>
      <c r="D80" s="60">
        <v>18700</v>
      </c>
      <c r="E80" s="60">
        <f t="shared" si="1"/>
        <v>93500</v>
      </c>
    </row>
    <row r="81" spans="1:5" x14ac:dyDescent="0.25">
      <c r="A81" t="s">
        <v>32</v>
      </c>
      <c r="B81" t="s">
        <v>25</v>
      </c>
      <c r="C81" s="1" t="s">
        <v>18</v>
      </c>
      <c r="D81" s="60">
        <v>21000</v>
      </c>
      <c r="E81" s="60">
        <f t="shared" si="1"/>
        <v>42000</v>
      </c>
    </row>
    <row r="82" spans="1:5" x14ac:dyDescent="0.25">
      <c r="A82" t="s">
        <v>44</v>
      </c>
      <c r="B82" t="s">
        <v>28</v>
      </c>
      <c r="C82" s="1" t="s">
        <v>29</v>
      </c>
      <c r="D82" s="60">
        <v>19000</v>
      </c>
      <c r="E82" s="60">
        <f t="shared" si="1"/>
        <v>19000</v>
      </c>
    </row>
    <row r="83" spans="1:5" x14ac:dyDescent="0.25">
      <c r="A83" t="s">
        <v>34</v>
      </c>
      <c r="B83" t="s">
        <v>28</v>
      </c>
      <c r="C83" s="1" t="s">
        <v>31</v>
      </c>
      <c r="D83" s="60">
        <v>19000</v>
      </c>
      <c r="E83" s="60">
        <f t="shared" si="1"/>
        <v>57000</v>
      </c>
    </row>
    <row r="84" spans="1:5" x14ac:dyDescent="0.25">
      <c r="A84" t="s">
        <v>46</v>
      </c>
      <c r="B84" t="s">
        <v>28</v>
      </c>
      <c r="C84" s="1" t="s">
        <v>21</v>
      </c>
      <c r="D84" s="60">
        <v>19000</v>
      </c>
      <c r="E84" s="60">
        <f t="shared" si="1"/>
        <v>95000</v>
      </c>
    </row>
    <row r="85" spans="1:5" x14ac:dyDescent="0.25">
      <c r="A85" t="s">
        <v>22</v>
      </c>
      <c r="B85" t="s">
        <v>14</v>
      </c>
      <c r="C85" s="1" t="s">
        <v>18</v>
      </c>
      <c r="D85" s="60">
        <v>20000</v>
      </c>
      <c r="E85" s="60">
        <f t="shared" si="1"/>
        <v>40000</v>
      </c>
    </row>
    <row r="86" spans="1:5" x14ac:dyDescent="0.25">
      <c r="A86" t="s">
        <v>44</v>
      </c>
      <c r="B86" t="s">
        <v>14</v>
      </c>
      <c r="C86" s="1" t="s">
        <v>26</v>
      </c>
      <c r="D86" s="60">
        <v>20000</v>
      </c>
      <c r="E86" s="60">
        <f t="shared" si="1"/>
        <v>140000</v>
      </c>
    </row>
    <row r="87" spans="1:5" x14ac:dyDescent="0.25">
      <c r="A87" t="s">
        <v>54</v>
      </c>
      <c r="B87" t="s">
        <v>14</v>
      </c>
      <c r="C87" s="1" t="s">
        <v>18</v>
      </c>
      <c r="D87" s="60">
        <v>20000</v>
      </c>
      <c r="E87" s="60">
        <f t="shared" si="1"/>
        <v>40000</v>
      </c>
    </row>
    <row r="88" spans="1:5" x14ac:dyDescent="0.25">
      <c r="A88" t="s">
        <v>22</v>
      </c>
      <c r="B88" t="s">
        <v>14</v>
      </c>
      <c r="C88" s="1" t="s">
        <v>40</v>
      </c>
      <c r="D88" s="60">
        <v>20000</v>
      </c>
      <c r="E88" s="60">
        <f t="shared" si="1"/>
        <v>160000</v>
      </c>
    </row>
    <row r="89" spans="1:5" x14ac:dyDescent="0.25">
      <c r="A89" t="s">
        <v>55</v>
      </c>
      <c r="B89" t="s">
        <v>14</v>
      </c>
      <c r="C89" s="1" t="s">
        <v>29</v>
      </c>
      <c r="D89" s="60">
        <v>20000</v>
      </c>
      <c r="E89" s="60">
        <f t="shared" si="1"/>
        <v>20000</v>
      </c>
    </row>
    <row r="90" spans="1:5" x14ac:dyDescent="0.25">
      <c r="A90" t="s">
        <v>33</v>
      </c>
      <c r="B90" t="s">
        <v>28</v>
      </c>
      <c r="C90" s="1" t="s">
        <v>37</v>
      </c>
      <c r="D90" s="60">
        <v>19000</v>
      </c>
      <c r="E90" s="60">
        <f t="shared" si="1"/>
        <v>114000</v>
      </c>
    </row>
    <row r="91" spans="1:5" x14ac:dyDescent="0.25">
      <c r="A91" t="s">
        <v>47</v>
      </c>
      <c r="B91" t="s">
        <v>23</v>
      </c>
      <c r="C91" s="1" t="s">
        <v>40</v>
      </c>
      <c r="D91" s="60">
        <v>18700</v>
      </c>
      <c r="E91" s="60">
        <f t="shared" si="1"/>
        <v>149600</v>
      </c>
    </row>
    <row r="92" spans="1:5" x14ac:dyDescent="0.25">
      <c r="A92" t="s">
        <v>56</v>
      </c>
      <c r="B92" t="s">
        <v>23</v>
      </c>
      <c r="C92" s="1" t="s">
        <v>21</v>
      </c>
      <c r="D92" s="60">
        <v>18700</v>
      </c>
      <c r="E92" s="60">
        <f t="shared" si="1"/>
        <v>93500</v>
      </c>
    </row>
    <row r="93" spans="1:5" x14ac:dyDescent="0.25">
      <c r="A93" t="s">
        <v>54</v>
      </c>
      <c r="B93" t="s">
        <v>28</v>
      </c>
      <c r="C93" s="1" t="s">
        <v>40</v>
      </c>
      <c r="D93" s="60">
        <v>19000</v>
      </c>
      <c r="E93" s="60">
        <f t="shared" si="1"/>
        <v>152000</v>
      </c>
    </row>
    <row r="94" spans="1:5" x14ac:dyDescent="0.25">
      <c r="A94" t="s">
        <v>33</v>
      </c>
      <c r="B94" t="s">
        <v>23</v>
      </c>
      <c r="C94" s="1" t="s">
        <v>31</v>
      </c>
      <c r="D94" s="60">
        <v>18700</v>
      </c>
      <c r="E94" s="60">
        <f t="shared" si="1"/>
        <v>56100</v>
      </c>
    </row>
    <row r="95" spans="1:5" x14ac:dyDescent="0.25">
      <c r="A95" t="s">
        <v>27</v>
      </c>
      <c r="B95" t="s">
        <v>17</v>
      </c>
      <c r="C95" s="1" t="s">
        <v>40</v>
      </c>
      <c r="D95" s="60">
        <v>22000</v>
      </c>
      <c r="E95" s="60">
        <f t="shared" si="1"/>
        <v>176000</v>
      </c>
    </row>
    <row r="96" spans="1:5" x14ac:dyDescent="0.25">
      <c r="A96" t="s">
        <v>27</v>
      </c>
      <c r="B96" t="s">
        <v>20</v>
      </c>
      <c r="C96" s="1" t="s">
        <v>26</v>
      </c>
      <c r="D96" s="60">
        <v>25000</v>
      </c>
      <c r="E96" s="60">
        <f t="shared" si="1"/>
        <v>175000</v>
      </c>
    </row>
    <row r="97" spans="1:5" x14ac:dyDescent="0.25">
      <c r="A97" t="s">
        <v>57</v>
      </c>
      <c r="B97" t="s">
        <v>23</v>
      </c>
      <c r="C97" s="1" t="s">
        <v>21</v>
      </c>
      <c r="D97" s="60">
        <v>18700</v>
      </c>
      <c r="E97" s="60">
        <f t="shared" si="1"/>
        <v>93500</v>
      </c>
    </row>
    <row r="98" spans="1:5" x14ac:dyDescent="0.25">
      <c r="A98" t="s">
        <v>41</v>
      </c>
      <c r="B98" t="s">
        <v>25</v>
      </c>
      <c r="C98" s="1" t="s">
        <v>21</v>
      </c>
      <c r="D98" s="60">
        <v>21000</v>
      </c>
      <c r="E98" s="60">
        <f t="shared" si="1"/>
        <v>105000</v>
      </c>
    </row>
    <row r="99" spans="1:5" x14ac:dyDescent="0.25">
      <c r="A99" t="s">
        <v>36</v>
      </c>
      <c r="B99" t="s">
        <v>14</v>
      </c>
      <c r="C99" s="1" t="s">
        <v>29</v>
      </c>
      <c r="D99" s="60">
        <v>20000</v>
      </c>
      <c r="E99" s="60">
        <f t="shared" si="1"/>
        <v>20000</v>
      </c>
    </row>
    <row r="100" spans="1:5" x14ac:dyDescent="0.25">
      <c r="A100" t="s">
        <v>39</v>
      </c>
      <c r="B100" t="s">
        <v>20</v>
      </c>
      <c r="C100" s="1" t="s">
        <v>26</v>
      </c>
      <c r="D100" s="60">
        <v>25000</v>
      </c>
      <c r="E100" s="60">
        <f t="shared" si="1"/>
        <v>175000</v>
      </c>
    </row>
    <row r="101" spans="1:5" x14ac:dyDescent="0.25">
      <c r="A101" t="s">
        <v>43</v>
      </c>
      <c r="B101" t="s">
        <v>23</v>
      </c>
      <c r="C101" s="1" t="s">
        <v>40</v>
      </c>
      <c r="D101" s="60">
        <v>18700</v>
      </c>
      <c r="E101" s="60">
        <f t="shared" si="1"/>
        <v>149600</v>
      </c>
    </row>
    <row r="102" spans="1:5" x14ac:dyDescent="0.25">
      <c r="A102" t="s">
        <v>52</v>
      </c>
      <c r="B102" t="s">
        <v>25</v>
      </c>
      <c r="C102" s="1" t="s">
        <v>35</v>
      </c>
      <c r="D102" s="60">
        <v>21000</v>
      </c>
      <c r="E102" s="60">
        <f t="shared" si="1"/>
        <v>189000</v>
      </c>
    </row>
    <row r="103" spans="1:5" x14ac:dyDescent="0.25">
      <c r="A103" t="s">
        <v>58</v>
      </c>
      <c r="B103" t="s">
        <v>28</v>
      </c>
      <c r="C103" s="1" t="s">
        <v>15</v>
      </c>
      <c r="D103" s="60">
        <v>19000</v>
      </c>
      <c r="E103" s="60">
        <f t="shared" si="1"/>
        <v>76000</v>
      </c>
    </row>
    <row r="104" spans="1:5" x14ac:dyDescent="0.25">
      <c r="A104" t="s">
        <v>47</v>
      </c>
      <c r="B104" t="s">
        <v>23</v>
      </c>
      <c r="C104" s="1" t="s">
        <v>31</v>
      </c>
      <c r="D104" s="60">
        <v>18700</v>
      </c>
      <c r="E104" s="60">
        <f t="shared" si="1"/>
        <v>56100</v>
      </c>
    </row>
    <row r="105" spans="1:5" x14ac:dyDescent="0.25">
      <c r="A105" t="s">
        <v>13</v>
      </c>
      <c r="B105" t="s">
        <v>28</v>
      </c>
      <c r="C105" s="1" t="s">
        <v>31</v>
      </c>
      <c r="D105" s="60">
        <v>19000</v>
      </c>
      <c r="E105" s="60">
        <f t="shared" si="1"/>
        <v>57000</v>
      </c>
    </row>
    <row r="106" spans="1:5" x14ac:dyDescent="0.25">
      <c r="A106" t="s">
        <v>13</v>
      </c>
      <c r="B106" t="s">
        <v>23</v>
      </c>
      <c r="C106" s="1" t="s">
        <v>21</v>
      </c>
      <c r="D106" s="60">
        <v>18700</v>
      </c>
      <c r="E106" s="60">
        <f t="shared" si="1"/>
        <v>93500</v>
      </c>
    </row>
    <row r="107" spans="1:5" x14ac:dyDescent="0.25">
      <c r="A107" t="s">
        <v>38</v>
      </c>
      <c r="B107" t="s">
        <v>23</v>
      </c>
      <c r="C107" s="1" t="s">
        <v>40</v>
      </c>
      <c r="D107" s="60">
        <v>18700</v>
      </c>
      <c r="E107" s="60">
        <f t="shared" si="1"/>
        <v>149600</v>
      </c>
    </row>
    <row r="108" spans="1:5" x14ac:dyDescent="0.25">
      <c r="A108" t="s">
        <v>52</v>
      </c>
      <c r="B108" t="s">
        <v>14</v>
      </c>
      <c r="C108" s="1" t="s">
        <v>29</v>
      </c>
      <c r="D108" s="60">
        <v>20000</v>
      </c>
      <c r="E108" s="60">
        <f t="shared" si="1"/>
        <v>20000</v>
      </c>
    </row>
    <row r="109" spans="1:5" x14ac:dyDescent="0.25">
      <c r="A109" t="s">
        <v>16</v>
      </c>
      <c r="B109" t="s">
        <v>28</v>
      </c>
      <c r="C109" s="1" t="s">
        <v>35</v>
      </c>
      <c r="D109" s="60">
        <v>19000</v>
      </c>
      <c r="E109" s="60">
        <f t="shared" si="1"/>
        <v>171000</v>
      </c>
    </row>
    <row r="110" spans="1:5" x14ac:dyDescent="0.25">
      <c r="A110" t="s">
        <v>13</v>
      </c>
      <c r="B110" t="s">
        <v>14</v>
      </c>
      <c r="C110" s="1" t="s">
        <v>40</v>
      </c>
      <c r="D110" s="60">
        <v>20000</v>
      </c>
      <c r="E110" s="60">
        <f t="shared" si="1"/>
        <v>160000</v>
      </c>
    </row>
    <row r="111" spans="1:5" x14ac:dyDescent="0.25">
      <c r="A111" t="s">
        <v>19</v>
      </c>
      <c r="B111" t="s">
        <v>23</v>
      </c>
      <c r="C111" s="1" t="s">
        <v>21</v>
      </c>
      <c r="D111" s="60">
        <v>18700</v>
      </c>
      <c r="E111" s="60">
        <f t="shared" si="1"/>
        <v>93500</v>
      </c>
    </row>
    <row r="112" spans="1:5" x14ac:dyDescent="0.25">
      <c r="A112" t="s">
        <v>54</v>
      </c>
      <c r="B112" t="s">
        <v>28</v>
      </c>
      <c r="C112" s="1" t="s">
        <v>37</v>
      </c>
      <c r="D112" s="60">
        <v>19000</v>
      </c>
      <c r="E112" s="60">
        <f t="shared" si="1"/>
        <v>114000</v>
      </c>
    </row>
    <row r="113" spans="1:5" x14ac:dyDescent="0.25">
      <c r="A113" t="s">
        <v>19</v>
      </c>
      <c r="B113" t="s">
        <v>17</v>
      </c>
      <c r="C113" s="1" t="s">
        <v>31</v>
      </c>
      <c r="D113" s="60">
        <v>22000</v>
      </c>
      <c r="E113" s="60">
        <f t="shared" si="1"/>
        <v>66000</v>
      </c>
    </row>
    <row r="114" spans="1:5" x14ac:dyDescent="0.25">
      <c r="A114" t="s">
        <v>42</v>
      </c>
      <c r="B114" t="s">
        <v>20</v>
      </c>
      <c r="C114" s="1" t="s">
        <v>15</v>
      </c>
      <c r="D114" s="60">
        <v>25000</v>
      </c>
      <c r="E114" s="60">
        <f t="shared" si="1"/>
        <v>100000</v>
      </c>
    </row>
    <row r="115" spans="1:5" x14ac:dyDescent="0.25">
      <c r="A115" t="s">
        <v>57</v>
      </c>
      <c r="B115" t="s">
        <v>23</v>
      </c>
      <c r="C115" s="1" t="s">
        <v>26</v>
      </c>
      <c r="D115" s="60">
        <v>18700</v>
      </c>
      <c r="E115" s="60">
        <f t="shared" si="1"/>
        <v>130900</v>
      </c>
    </row>
    <row r="116" spans="1:5" x14ac:dyDescent="0.25">
      <c r="A116" t="s">
        <v>57</v>
      </c>
      <c r="B116" t="s">
        <v>25</v>
      </c>
      <c r="C116" s="1" t="s">
        <v>26</v>
      </c>
      <c r="D116" s="60">
        <v>21000</v>
      </c>
      <c r="E116" s="60">
        <f t="shared" si="1"/>
        <v>147000</v>
      </c>
    </row>
    <row r="117" spans="1:5" x14ac:dyDescent="0.25">
      <c r="A117" t="s">
        <v>55</v>
      </c>
      <c r="B117" t="s">
        <v>14</v>
      </c>
      <c r="C117" s="1" t="s">
        <v>37</v>
      </c>
      <c r="D117" s="60">
        <v>20000</v>
      </c>
      <c r="E117" s="60">
        <f t="shared" si="1"/>
        <v>120000</v>
      </c>
    </row>
    <row r="118" spans="1:5" x14ac:dyDescent="0.25">
      <c r="A118" t="s">
        <v>45</v>
      </c>
      <c r="B118" t="s">
        <v>20</v>
      </c>
      <c r="C118" s="1" t="s">
        <v>29</v>
      </c>
      <c r="D118" s="60">
        <v>25000</v>
      </c>
      <c r="E118" s="60">
        <f t="shared" si="1"/>
        <v>25000</v>
      </c>
    </row>
    <row r="119" spans="1:5" x14ac:dyDescent="0.25">
      <c r="A119" t="s">
        <v>47</v>
      </c>
      <c r="B119" t="s">
        <v>23</v>
      </c>
      <c r="C119" s="1" t="s">
        <v>29</v>
      </c>
      <c r="D119" s="60">
        <v>18700</v>
      </c>
      <c r="E119" s="60">
        <f t="shared" si="1"/>
        <v>18700</v>
      </c>
    </row>
    <row r="120" spans="1:5" x14ac:dyDescent="0.25">
      <c r="A120" t="s">
        <v>51</v>
      </c>
      <c r="B120" t="s">
        <v>25</v>
      </c>
      <c r="C120" s="1" t="s">
        <v>29</v>
      </c>
      <c r="D120" s="60">
        <v>21000</v>
      </c>
      <c r="E120" s="60">
        <f t="shared" si="1"/>
        <v>21000</v>
      </c>
    </row>
    <row r="121" spans="1:5" x14ac:dyDescent="0.25">
      <c r="A121" t="s">
        <v>47</v>
      </c>
      <c r="B121" t="s">
        <v>28</v>
      </c>
      <c r="C121" s="1" t="s">
        <v>29</v>
      </c>
      <c r="D121" s="60">
        <v>19000</v>
      </c>
      <c r="E121" s="60">
        <f t="shared" si="1"/>
        <v>19000</v>
      </c>
    </row>
    <row r="122" spans="1:5" x14ac:dyDescent="0.25">
      <c r="A122" t="s">
        <v>39</v>
      </c>
      <c r="B122" t="s">
        <v>14</v>
      </c>
      <c r="C122" s="1" t="s">
        <v>21</v>
      </c>
      <c r="D122" s="60">
        <v>20000</v>
      </c>
      <c r="E122" s="60">
        <f t="shared" si="1"/>
        <v>100000</v>
      </c>
    </row>
    <row r="123" spans="1:5" x14ac:dyDescent="0.25">
      <c r="A123" t="s">
        <v>51</v>
      </c>
      <c r="B123" t="s">
        <v>28</v>
      </c>
      <c r="C123" s="1" t="s">
        <v>26</v>
      </c>
      <c r="D123" s="60">
        <v>19000</v>
      </c>
      <c r="E123" s="60">
        <f t="shared" si="1"/>
        <v>133000</v>
      </c>
    </row>
    <row r="124" spans="1:5" x14ac:dyDescent="0.25">
      <c r="A124" t="s">
        <v>57</v>
      </c>
      <c r="B124" t="s">
        <v>23</v>
      </c>
      <c r="C124" s="1" t="s">
        <v>37</v>
      </c>
      <c r="D124" s="60">
        <v>18700</v>
      </c>
      <c r="E124" s="60">
        <f t="shared" si="1"/>
        <v>112200</v>
      </c>
    </row>
    <row r="125" spans="1:5" x14ac:dyDescent="0.25">
      <c r="A125" t="s">
        <v>30</v>
      </c>
      <c r="B125" t="s">
        <v>14</v>
      </c>
      <c r="C125" s="1" t="s">
        <v>29</v>
      </c>
      <c r="D125" s="60">
        <v>20000</v>
      </c>
      <c r="E125" s="60">
        <f t="shared" si="1"/>
        <v>20000</v>
      </c>
    </row>
    <row r="126" spans="1:5" x14ac:dyDescent="0.25">
      <c r="A126" t="s">
        <v>44</v>
      </c>
      <c r="B126" t="s">
        <v>28</v>
      </c>
      <c r="C126" s="1" t="s">
        <v>37</v>
      </c>
      <c r="D126" s="60">
        <v>19000</v>
      </c>
      <c r="E126" s="60">
        <f t="shared" si="1"/>
        <v>114000</v>
      </c>
    </row>
    <row r="127" spans="1:5" x14ac:dyDescent="0.25">
      <c r="A127" t="s">
        <v>33</v>
      </c>
      <c r="B127" t="s">
        <v>23</v>
      </c>
      <c r="C127" s="1" t="s">
        <v>31</v>
      </c>
      <c r="D127" s="60">
        <v>18700</v>
      </c>
      <c r="E127" s="60">
        <f t="shared" si="1"/>
        <v>56100</v>
      </c>
    </row>
    <row r="128" spans="1:5" x14ac:dyDescent="0.25">
      <c r="A128" t="s">
        <v>32</v>
      </c>
      <c r="B128" t="s">
        <v>17</v>
      </c>
      <c r="C128" s="1" t="s">
        <v>40</v>
      </c>
      <c r="D128" s="60">
        <v>22000</v>
      </c>
      <c r="E128" s="60">
        <f t="shared" si="1"/>
        <v>176000</v>
      </c>
    </row>
    <row r="129" spans="1:5" x14ac:dyDescent="0.25">
      <c r="A129" t="s">
        <v>32</v>
      </c>
      <c r="B129" t="s">
        <v>20</v>
      </c>
      <c r="C129" s="1" t="s">
        <v>31</v>
      </c>
      <c r="D129" s="60">
        <v>25000</v>
      </c>
      <c r="E129" s="60">
        <f t="shared" si="1"/>
        <v>75000</v>
      </c>
    </row>
    <row r="130" spans="1:5" x14ac:dyDescent="0.25">
      <c r="A130" t="s">
        <v>13</v>
      </c>
      <c r="B130" t="s">
        <v>23</v>
      </c>
      <c r="C130" s="1" t="s">
        <v>29</v>
      </c>
      <c r="D130" s="60">
        <v>18700</v>
      </c>
      <c r="E130" s="60">
        <f t="shared" si="1"/>
        <v>18700</v>
      </c>
    </row>
    <row r="131" spans="1:5" x14ac:dyDescent="0.25">
      <c r="A131" t="s">
        <v>44</v>
      </c>
      <c r="B131" t="s">
        <v>25</v>
      </c>
      <c r="C131" s="1" t="s">
        <v>37</v>
      </c>
      <c r="D131" s="60">
        <v>21000</v>
      </c>
      <c r="E131" s="60">
        <f t="shared" ref="E131:E194" si="2">C131*D131</f>
        <v>126000</v>
      </c>
    </row>
    <row r="132" spans="1:5" x14ac:dyDescent="0.25">
      <c r="A132" t="s">
        <v>43</v>
      </c>
      <c r="B132" t="s">
        <v>14</v>
      </c>
      <c r="C132" s="1" t="s">
        <v>40</v>
      </c>
      <c r="D132" s="60">
        <v>20000</v>
      </c>
      <c r="E132" s="60">
        <f t="shared" si="2"/>
        <v>160000</v>
      </c>
    </row>
    <row r="133" spans="1:5" x14ac:dyDescent="0.25">
      <c r="A133" t="s">
        <v>32</v>
      </c>
      <c r="B133" t="s">
        <v>20</v>
      </c>
      <c r="C133" s="1" t="s">
        <v>26</v>
      </c>
      <c r="D133" s="60">
        <v>25000</v>
      </c>
      <c r="E133" s="60">
        <f t="shared" si="2"/>
        <v>175000</v>
      </c>
    </row>
    <row r="134" spans="1:5" x14ac:dyDescent="0.25">
      <c r="A134" t="s">
        <v>27</v>
      </c>
      <c r="B134" t="s">
        <v>23</v>
      </c>
      <c r="C134" s="1" t="s">
        <v>18</v>
      </c>
      <c r="D134" s="60">
        <v>18700</v>
      </c>
      <c r="E134" s="60">
        <f t="shared" si="2"/>
        <v>37400</v>
      </c>
    </row>
    <row r="135" spans="1:5" x14ac:dyDescent="0.25">
      <c r="A135" t="s">
        <v>56</v>
      </c>
      <c r="B135" t="s">
        <v>25</v>
      </c>
      <c r="C135" s="1" t="s">
        <v>21</v>
      </c>
      <c r="D135" s="60">
        <v>21000</v>
      </c>
      <c r="E135" s="60">
        <f t="shared" si="2"/>
        <v>105000</v>
      </c>
    </row>
    <row r="136" spans="1:5" x14ac:dyDescent="0.25">
      <c r="A136" t="s">
        <v>32</v>
      </c>
      <c r="B136" t="s">
        <v>28</v>
      </c>
      <c r="C136" s="1" t="s">
        <v>31</v>
      </c>
      <c r="D136" s="60">
        <v>19000</v>
      </c>
      <c r="E136" s="60">
        <f t="shared" si="2"/>
        <v>57000</v>
      </c>
    </row>
    <row r="137" spans="1:5" x14ac:dyDescent="0.25">
      <c r="A137" t="s">
        <v>42</v>
      </c>
      <c r="B137" t="s">
        <v>23</v>
      </c>
      <c r="C137" s="1" t="s">
        <v>29</v>
      </c>
      <c r="D137" s="60">
        <v>18700</v>
      </c>
      <c r="E137" s="60">
        <f t="shared" si="2"/>
        <v>18700</v>
      </c>
    </row>
    <row r="138" spans="1:5" x14ac:dyDescent="0.25">
      <c r="A138" t="s">
        <v>36</v>
      </c>
      <c r="B138" t="s">
        <v>25</v>
      </c>
      <c r="C138" s="1" t="s">
        <v>40</v>
      </c>
      <c r="D138" s="60">
        <v>21000</v>
      </c>
      <c r="E138" s="60">
        <f t="shared" si="2"/>
        <v>168000</v>
      </c>
    </row>
    <row r="139" spans="1:5" x14ac:dyDescent="0.25">
      <c r="A139" t="s">
        <v>57</v>
      </c>
      <c r="B139" t="s">
        <v>28</v>
      </c>
      <c r="C139" s="1" t="s">
        <v>21</v>
      </c>
      <c r="D139" s="60">
        <v>19000</v>
      </c>
      <c r="E139" s="60">
        <f t="shared" si="2"/>
        <v>95000</v>
      </c>
    </row>
    <row r="140" spans="1:5" x14ac:dyDescent="0.25">
      <c r="A140" t="s">
        <v>47</v>
      </c>
      <c r="B140" t="s">
        <v>23</v>
      </c>
      <c r="C140" s="1" t="s">
        <v>29</v>
      </c>
      <c r="D140" s="60">
        <v>18700</v>
      </c>
      <c r="E140" s="60">
        <f t="shared" si="2"/>
        <v>18700</v>
      </c>
    </row>
    <row r="141" spans="1:5" x14ac:dyDescent="0.25">
      <c r="A141" t="s">
        <v>16</v>
      </c>
      <c r="B141" t="s">
        <v>25</v>
      </c>
      <c r="C141" s="1" t="s">
        <v>29</v>
      </c>
      <c r="D141" s="60">
        <v>21000</v>
      </c>
      <c r="E141" s="60">
        <f t="shared" si="2"/>
        <v>21000</v>
      </c>
    </row>
    <row r="142" spans="1:5" x14ac:dyDescent="0.25">
      <c r="A142" t="s">
        <v>22</v>
      </c>
      <c r="B142" t="s">
        <v>28</v>
      </c>
      <c r="C142" s="1" t="s">
        <v>18</v>
      </c>
      <c r="D142" s="60">
        <v>19000</v>
      </c>
      <c r="E142" s="60">
        <f t="shared" si="2"/>
        <v>38000</v>
      </c>
    </row>
    <row r="143" spans="1:5" x14ac:dyDescent="0.25">
      <c r="A143" t="s">
        <v>33</v>
      </c>
      <c r="B143" t="s">
        <v>17</v>
      </c>
      <c r="C143" s="1" t="s">
        <v>26</v>
      </c>
      <c r="D143" s="60">
        <v>22000</v>
      </c>
      <c r="E143" s="60">
        <f t="shared" si="2"/>
        <v>154000</v>
      </c>
    </row>
    <row r="144" spans="1:5" x14ac:dyDescent="0.25">
      <c r="A144" t="s">
        <v>44</v>
      </c>
      <c r="B144" t="s">
        <v>28</v>
      </c>
      <c r="C144" s="1" t="s">
        <v>26</v>
      </c>
      <c r="D144" s="60">
        <v>19000</v>
      </c>
      <c r="E144" s="60">
        <f t="shared" si="2"/>
        <v>133000</v>
      </c>
    </row>
    <row r="145" spans="1:5" x14ac:dyDescent="0.25">
      <c r="A145" t="s">
        <v>55</v>
      </c>
      <c r="B145" t="s">
        <v>25</v>
      </c>
      <c r="C145" s="1" t="s">
        <v>37</v>
      </c>
      <c r="D145" s="60">
        <v>21000</v>
      </c>
      <c r="E145" s="60">
        <f t="shared" si="2"/>
        <v>126000</v>
      </c>
    </row>
    <row r="146" spans="1:5" x14ac:dyDescent="0.25">
      <c r="A146" t="s">
        <v>42</v>
      </c>
      <c r="B146" t="s">
        <v>23</v>
      </c>
      <c r="C146" s="1" t="s">
        <v>26</v>
      </c>
      <c r="D146" s="60">
        <v>18700</v>
      </c>
      <c r="E146" s="60">
        <f t="shared" si="2"/>
        <v>130900</v>
      </c>
    </row>
    <row r="147" spans="1:5" x14ac:dyDescent="0.25">
      <c r="A147" t="s">
        <v>43</v>
      </c>
      <c r="B147" t="s">
        <v>17</v>
      </c>
      <c r="C147" s="1" t="s">
        <v>15</v>
      </c>
      <c r="D147" s="60">
        <v>22000</v>
      </c>
      <c r="E147" s="60">
        <f t="shared" si="2"/>
        <v>88000</v>
      </c>
    </row>
    <row r="148" spans="1:5" x14ac:dyDescent="0.25">
      <c r="A148" t="s">
        <v>16</v>
      </c>
      <c r="B148" t="s">
        <v>23</v>
      </c>
      <c r="C148" s="1" t="s">
        <v>21</v>
      </c>
      <c r="D148" s="60">
        <v>18700</v>
      </c>
      <c r="E148" s="60">
        <f t="shared" si="2"/>
        <v>93500</v>
      </c>
    </row>
    <row r="149" spans="1:5" x14ac:dyDescent="0.25">
      <c r="A149" t="s">
        <v>32</v>
      </c>
      <c r="B149" t="s">
        <v>25</v>
      </c>
      <c r="C149" s="1" t="s">
        <v>35</v>
      </c>
      <c r="D149" s="60">
        <v>21000</v>
      </c>
      <c r="E149" s="60">
        <f t="shared" si="2"/>
        <v>189000</v>
      </c>
    </row>
    <row r="150" spans="1:5" x14ac:dyDescent="0.25">
      <c r="A150" t="s">
        <v>22</v>
      </c>
      <c r="B150" t="s">
        <v>17</v>
      </c>
      <c r="C150" s="1" t="s">
        <v>29</v>
      </c>
      <c r="D150" s="60">
        <v>22000</v>
      </c>
      <c r="E150" s="60">
        <f t="shared" si="2"/>
        <v>22000</v>
      </c>
    </row>
    <row r="151" spans="1:5" x14ac:dyDescent="0.25">
      <c r="A151" t="s">
        <v>39</v>
      </c>
      <c r="B151" t="s">
        <v>28</v>
      </c>
      <c r="C151" s="1" t="s">
        <v>18</v>
      </c>
      <c r="D151" s="60">
        <v>19000</v>
      </c>
      <c r="E151" s="60">
        <f t="shared" si="2"/>
        <v>38000</v>
      </c>
    </row>
    <row r="152" spans="1:5" x14ac:dyDescent="0.25">
      <c r="A152" t="s">
        <v>38</v>
      </c>
      <c r="B152" t="s">
        <v>17</v>
      </c>
      <c r="C152" s="1" t="s">
        <v>29</v>
      </c>
      <c r="D152" s="60">
        <v>22000</v>
      </c>
      <c r="E152" s="60">
        <f t="shared" si="2"/>
        <v>22000</v>
      </c>
    </row>
    <row r="153" spans="1:5" x14ac:dyDescent="0.25">
      <c r="A153" t="s">
        <v>58</v>
      </c>
      <c r="B153" t="s">
        <v>25</v>
      </c>
      <c r="C153" s="1" t="s">
        <v>21</v>
      </c>
      <c r="D153" s="60">
        <v>21000</v>
      </c>
      <c r="E153" s="60">
        <f t="shared" si="2"/>
        <v>105000</v>
      </c>
    </row>
    <row r="154" spans="1:5" x14ac:dyDescent="0.25">
      <c r="A154" t="s">
        <v>38</v>
      </c>
      <c r="B154" t="s">
        <v>28</v>
      </c>
      <c r="C154" s="1" t="s">
        <v>35</v>
      </c>
      <c r="D154" s="60">
        <v>19000</v>
      </c>
      <c r="E154" s="60">
        <f t="shared" si="2"/>
        <v>171000</v>
      </c>
    </row>
    <row r="155" spans="1:5" x14ac:dyDescent="0.25">
      <c r="A155" t="s">
        <v>52</v>
      </c>
      <c r="B155" t="s">
        <v>17</v>
      </c>
      <c r="C155" s="1" t="s">
        <v>29</v>
      </c>
      <c r="D155" s="60">
        <v>22000</v>
      </c>
      <c r="E155" s="60">
        <f t="shared" si="2"/>
        <v>22000</v>
      </c>
    </row>
    <row r="156" spans="1:5" x14ac:dyDescent="0.25">
      <c r="A156" t="s">
        <v>38</v>
      </c>
      <c r="B156" t="s">
        <v>20</v>
      </c>
      <c r="C156" s="1" t="s">
        <v>26</v>
      </c>
      <c r="D156" s="60">
        <v>25000</v>
      </c>
      <c r="E156" s="60">
        <f t="shared" si="2"/>
        <v>175000</v>
      </c>
    </row>
    <row r="157" spans="1:5" x14ac:dyDescent="0.25">
      <c r="A157" t="s">
        <v>46</v>
      </c>
      <c r="B157" t="s">
        <v>23</v>
      </c>
      <c r="C157" s="1" t="s">
        <v>18</v>
      </c>
      <c r="D157" s="60">
        <v>18700</v>
      </c>
      <c r="E157" s="60">
        <f t="shared" si="2"/>
        <v>37400</v>
      </c>
    </row>
    <row r="158" spans="1:5" x14ac:dyDescent="0.25">
      <c r="A158" t="s">
        <v>55</v>
      </c>
      <c r="B158" t="s">
        <v>25</v>
      </c>
      <c r="C158" s="1" t="s">
        <v>29</v>
      </c>
      <c r="D158" s="60">
        <v>21000</v>
      </c>
      <c r="E158" s="60">
        <f t="shared" si="2"/>
        <v>21000</v>
      </c>
    </row>
    <row r="159" spans="1:5" x14ac:dyDescent="0.25">
      <c r="A159" t="s">
        <v>30</v>
      </c>
      <c r="B159" t="s">
        <v>14</v>
      </c>
      <c r="C159" s="1" t="s">
        <v>26</v>
      </c>
      <c r="D159" s="60">
        <v>20000</v>
      </c>
      <c r="E159" s="60">
        <f t="shared" si="2"/>
        <v>140000</v>
      </c>
    </row>
    <row r="160" spans="1:5" x14ac:dyDescent="0.25">
      <c r="A160" t="s">
        <v>49</v>
      </c>
      <c r="B160" t="s">
        <v>20</v>
      </c>
      <c r="C160" s="1" t="s">
        <v>37</v>
      </c>
      <c r="D160" s="60">
        <v>25000</v>
      </c>
      <c r="E160" s="60">
        <f t="shared" si="2"/>
        <v>150000</v>
      </c>
    </row>
    <row r="161" spans="1:5" x14ac:dyDescent="0.25">
      <c r="A161" t="s">
        <v>42</v>
      </c>
      <c r="B161" t="s">
        <v>23</v>
      </c>
      <c r="C161" s="1" t="s">
        <v>40</v>
      </c>
      <c r="D161" s="60">
        <v>18700</v>
      </c>
      <c r="E161" s="60">
        <f t="shared" si="2"/>
        <v>149600</v>
      </c>
    </row>
    <row r="162" spans="1:5" x14ac:dyDescent="0.25">
      <c r="A162" t="s">
        <v>53</v>
      </c>
      <c r="B162" t="s">
        <v>25</v>
      </c>
      <c r="C162" s="1" t="s">
        <v>26</v>
      </c>
      <c r="D162" s="60">
        <v>21000</v>
      </c>
      <c r="E162" s="60">
        <f t="shared" si="2"/>
        <v>147000</v>
      </c>
    </row>
    <row r="163" spans="1:5" x14ac:dyDescent="0.25">
      <c r="A163" t="s">
        <v>13</v>
      </c>
      <c r="B163" t="s">
        <v>28</v>
      </c>
      <c r="C163" s="1" t="s">
        <v>26</v>
      </c>
      <c r="D163" s="60">
        <v>19000</v>
      </c>
      <c r="E163" s="60">
        <f t="shared" si="2"/>
        <v>133000</v>
      </c>
    </row>
    <row r="164" spans="1:5" x14ac:dyDescent="0.25">
      <c r="A164" t="s">
        <v>39</v>
      </c>
      <c r="B164" t="s">
        <v>23</v>
      </c>
      <c r="C164" s="1" t="s">
        <v>31</v>
      </c>
      <c r="D164" s="60">
        <v>18700</v>
      </c>
      <c r="E164" s="60">
        <f t="shared" si="2"/>
        <v>56100</v>
      </c>
    </row>
    <row r="165" spans="1:5" x14ac:dyDescent="0.25">
      <c r="A165" t="s">
        <v>52</v>
      </c>
      <c r="B165" t="s">
        <v>28</v>
      </c>
      <c r="C165" s="1" t="s">
        <v>29</v>
      </c>
      <c r="D165" s="60">
        <v>19000</v>
      </c>
      <c r="E165" s="60">
        <f t="shared" si="2"/>
        <v>19000</v>
      </c>
    </row>
    <row r="166" spans="1:5" x14ac:dyDescent="0.25">
      <c r="A166" t="s">
        <v>48</v>
      </c>
      <c r="B166" t="s">
        <v>25</v>
      </c>
      <c r="C166" s="1" t="s">
        <v>15</v>
      </c>
      <c r="D166" s="60">
        <v>21000</v>
      </c>
      <c r="E166" s="60">
        <f t="shared" si="2"/>
        <v>84000</v>
      </c>
    </row>
    <row r="167" spans="1:5" x14ac:dyDescent="0.25">
      <c r="A167" t="s">
        <v>36</v>
      </c>
      <c r="B167" t="s">
        <v>17</v>
      </c>
      <c r="C167" s="1" t="s">
        <v>31</v>
      </c>
      <c r="D167" s="60">
        <v>22000</v>
      </c>
      <c r="E167" s="60">
        <f t="shared" si="2"/>
        <v>66000</v>
      </c>
    </row>
    <row r="168" spans="1:5" x14ac:dyDescent="0.25">
      <c r="A168" t="s">
        <v>16</v>
      </c>
      <c r="B168" t="s">
        <v>20</v>
      </c>
      <c r="C168" s="1" t="s">
        <v>29</v>
      </c>
      <c r="D168" s="60">
        <v>25000</v>
      </c>
      <c r="E168" s="60">
        <f t="shared" si="2"/>
        <v>25000</v>
      </c>
    </row>
    <row r="169" spans="1:5" x14ac:dyDescent="0.25">
      <c r="A169" t="s">
        <v>47</v>
      </c>
      <c r="B169" t="s">
        <v>23</v>
      </c>
      <c r="C169" s="1" t="s">
        <v>21</v>
      </c>
      <c r="D169" s="60">
        <v>18700</v>
      </c>
      <c r="E169" s="60">
        <f t="shared" si="2"/>
        <v>93500</v>
      </c>
    </row>
    <row r="170" spans="1:5" x14ac:dyDescent="0.25">
      <c r="A170" t="s">
        <v>54</v>
      </c>
      <c r="B170" t="s">
        <v>25</v>
      </c>
      <c r="C170" s="1" t="s">
        <v>18</v>
      </c>
      <c r="D170" s="60">
        <v>21000</v>
      </c>
      <c r="E170" s="60">
        <f t="shared" si="2"/>
        <v>42000</v>
      </c>
    </row>
    <row r="171" spans="1:5" x14ac:dyDescent="0.25">
      <c r="A171" t="s">
        <v>36</v>
      </c>
      <c r="B171" t="s">
        <v>14</v>
      </c>
      <c r="C171" s="1" t="s">
        <v>40</v>
      </c>
      <c r="D171" s="60">
        <v>20000</v>
      </c>
      <c r="E171" s="60">
        <f t="shared" si="2"/>
        <v>160000</v>
      </c>
    </row>
    <row r="172" spans="1:5" x14ac:dyDescent="0.25">
      <c r="A172" t="s">
        <v>54</v>
      </c>
      <c r="B172" t="s">
        <v>20</v>
      </c>
      <c r="C172" s="1" t="s">
        <v>26</v>
      </c>
      <c r="D172" s="60">
        <v>25000</v>
      </c>
      <c r="E172" s="60">
        <f t="shared" si="2"/>
        <v>175000</v>
      </c>
    </row>
    <row r="173" spans="1:5" x14ac:dyDescent="0.25">
      <c r="A173" t="s">
        <v>47</v>
      </c>
      <c r="B173" t="s">
        <v>23</v>
      </c>
      <c r="C173" s="1" t="s">
        <v>26</v>
      </c>
      <c r="D173" s="60">
        <v>18700</v>
      </c>
      <c r="E173" s="60">
        <f t="shared" si="2"/>
        <v>130900</v>
      </c>
    </row>
    <row r="174" spans="1:5" x14ac:dyDescent="0.25">
      <c r="A174" t="s">
        <v>42</v>
      </c>
      <c r="B174" t="s">
        <v>25</v>
      </c>
      <c r="C174" s="1" t="s">
        <v>18</v>
      </c>
      <c r="D174" s="60">
        <v>21000</v>
      </c>
      <c r="E174" s="60">
        <f t="shared" si="2"/>
        <v>42000</v>
      </c>
    </row>
    <row r="175" spans="1:5" x14ac:dyDescent="0.25">
      <c r="A175" t="s">
        <v>41</v>
      </c>
      <c r="B175" t="s">
        <v>28</v>
      </c>
      <c r="C175" s="1" t="s">
        <v>26</v>
      </c>
      <c r="D175" s="60">
        <v>19000</v>
      </c>
      <c r="E175" s="60">
        <f t="shared" si="2"/>
        <v>133000</v>
      </c>
    </row>
    <row r="176" spans="1:5" x14ac:dyDescent="0.25">
      <c r="A176" t="s">
        <v>45</v>
      </c>
      <c r="B176" t="s">
        <v>17</v>
      </c>
      <c r="C176" s="1" t="s">
        <v>26</v>
      </c>
      <c r="D176" s="60">
        <v>22000</v>
      </c>
      <c r="E176" s="60">
        <f t="shared" si="2"/>
        <v>154000</v>
      </c>
    </row>
    <row r="177" spans="1:5" x14ac:dyDescent="0.25">
      <c r="A177" t="s">
        <v>19</v>
      </c>
      <c r="B177" t="s">
        <v>20</v>
      </c>
      <c r="C177" s="1" t="s">
        <v>21</v>
      </c>
      <c r="D177" s="60">
        <v>25000</v>
      </c>
      <c r="E177" s="60">
        <f t="shared" si="2"/>
        <v>125000</v>
      </c>
    </row>
    <row r="178" spans="1:5" x14ac:dyDescent="0.25">
      <c r="A178" t="s">
        <v>34</v>
      </c>
      <c r="B178" t="s">
        <v>23</v>
      </c>
      <c r="C178" s="1" t="s">
        <v>35</v>
      </c>
      <c r="D178" s="60">
        <v>18700</v>
      </c>
      <c r="E178" s="60">
        <f t="shared" si="2"/>
        <v>168300</v>
      </c>
    </row>
    <row r="179" spans="1:5" x14ac:dyDescent="0.25">
      <c r="A179" t="s">
        <v>34</v>
      </c>
      <c r="B179" t="s">
        <v>25</v>
      </c>
      <c r="C179" s="1" t="s">
        <v>26</v>
      </c>
      <c r="D179" s="60">
        <v>21000</v>
      </c>
      <c r="E179" s="60">
        <f t="shared" si="2"/>
        <v>147000</v>
      </c>
    </row>
    <row r="180" spans="1:5" x14ac:dyDescent="0.25">
      <c r="A180" t="s">
        <v>54</v>
      </c>
      <c r="B180" t="s">
        <v>14</v>
      </c>
      <c r="C180" s="1" t="s">
        <v>26</v>
      </c>
      <c r="D180" s="60">
        <v>20000</v>
      </c>
      <c r="E180" s="60">
        <f t="shared" si="2"/>
        <v>140000</v>
      </c>
    </row>
    <row r="181" spans="1:5" x14ac:dyDescent="0.25">
      <c r="A181" t="s">
        <v>22</v>
      </c>
      <c r="B181" t="s">
        <v>20</v>
      </c>
      <c r="C181" s="1" t="s">
        <v>18</v>
      </c>
      <c r="D181" s="60">
        <v>25000</v>
      </c>
      <c r="E181" s="60">
        <f t="shared" si="2"/>
        <v>50000</v>
      </c>
    </row>
    <row r="182" spans="1:5" x14ac:dyDescent="0.25">
      <c r="A182" t="s">
        <v>46</v>
      </c>
      <c r="B182" t="s">
        <v>23</v>
      </c>
      <c r="C182" s="1" t="s">
        <v>37</v>
      </c>
      <c r="D182" s="60">
        <v>18700</v>
      </c>
      <c r="E182" s="60">
        <f t="shared" si="2"/>
        <v>112200</v>
      </c>
    </row>
    <row r="183" spans="1:5" x14ac:dyDescent="0.25">
      <c r="A183" t="s">
        <v>52</v>
      </c>
      <c r="B183" t="s">
        <v>25</v>
      </c>
      <c r="C183" s="1" t="s">
        <v>29</v>
      </c>
      <c r="D183" s="60">
        <v>21000</v>
      </c>
      <c r="E183" s="60">
        <f t="shared" si="2"/>
        <v>21000</v>
      </c>
    </row>
    <row r="184" spans="1:5" x14ac:dyDescent="0.25">
      <c r="A184" t="s">
        <v>43</v>
      </c>
      <c r="B184" t="s">
        <v>28</v>
      </c>
      <c r="C184" s="1" t="s">
        <v>29</v>
      </c>
      <c r="D184" s="60">
        <v>19000</v>
      </c>
      <c r="E184" s="60">
        <f t="shared" si="2"/>
        <v>19000</v>
      </c>
    </row>
    <row r="185" spans="1:5" x14ac:dyDescent="0.25">
      <c r="A185" t="s">
        <v>54</v>
      </c>
      <c r="B185" t="s">
        <v>20</v>
      </c>
      <c r="C185" s="1" t="s">
        <v>21</v>
      </c>
      <c r="D185" s="60">
        <v>25000</v>
      </c>
      <c r="E185" s="60">
        <f t="shared" si="2"/>
        <v>125000</v>
      </c>
    </row>
    <row r="186" spans="1:5" x14ac:dyDescent="0.25">
      <c r="A186" t="s">
        <v>32</v>
      </c>
      <c r="B186" t="s">
        <v>28</v>
      </c>
      <c r="C186" s="1" t="s">
        <v>37</v>
      </c>
      <c r="D186" s="60">
        <v>19000</v>
      </c>
      <c r="E186" s="60">
        <f t="shared" si="2"/>
        <v>114000</v>
      </c>
    </row>
    <row r="187" spans="1:5" x14ac:dyDescent="0.25">
      <c r="A187" t="s">
        <v>54</v>
      </c>
      <c r="B187" t="s">
        <v>17</v>
      </c>
      <c r="C187" s="1" t="s">
        <v>15</v>
      </c>
      <c r="D187" s="60">
        <v>22000</v>
      </c>
      <c r="E187" s="60">
        <f t="shared" si="2"/>
        <v>88000</v>
      </c>
    </row>
    <row r="188" spans="1:5" x14ac:dyDescent="0.25">
      <c r="A188" t="s">
        <v>55</v>
      </c>
      <c r="B188" t="s">
        <v>17</v>
      </c>
      <c r="C188" s="1" t="s">
        <v>26</v>
      </c>
      <c r="D188" s="60">
        <v>22000</v>
      </c>
      <c r="E188" s="60">
        <f t="shared" si="2"/>
        <v>154000</v>
      </c>
    </row>
    <row r="189" spans="1:5" x14ac:dyDescent="0.25">
      <c r="A189" t="s">
        <v>57</v>
      </c>
      <c r="B189" t="s">
        <v>17</v>
      </c>
      <c r="C189" s="1" t="s">
        <v>35</v>
      </c>
      <c r="D189" s="60">
        <v>22000</v>
      </c>
      <c r="E189" s="60">
        <f t="shared" si="2"/>
        <v>198000</v>
      </c>
    </row>
    <row r="190" spans="1:5" x14ac:dyDescent="0.25">
      <c r="A190" t="s">
        <v>27</v>
      </c>
      <c r="B190" t="s">
        <v>20</v>
      </c>
      <c r="C190" s="1" t="s">
        <v>31</v>
      </c>
      <c r="D190" s="60">
        <v>25000</v>
      </c>
      <c r="E190" s="60">
        <f t="shared" si="2"/>
        <v>75000</v>
      </c>
    </row>
    <row r="191" spans="1:5" x14ac:dyDescent="0.25">
      <c r="A191" t="s">
        <v>50</v>
      </c>
      <c r="B191" t="s">
        <v>23</v>
      </c>
      <c r="C191" s="1" t="s">
        <v>15</v>
      </c>
      <c r="D191" s="60">
        <v>18700</v>
      </c>
      <c r="E191" s="60">
        <f t="shared" si="2"/>
        <v>74800</v>
      </c>
    </row>
    <row r="192" spans="1:5" x14ac:dyDescent="0.25">
      <c r="A192" t="s">
        <v>55</v>
      </c>
      <c r="B192" t="s">
        <v>25</v>
      </c>
      <c r="C192" s="1" t="s">
        <v>31</v>
      </c>
      <c r="D192" s="60">
        <v>21000</v>
      </c>
      <c r="E192" s="60">
        <f t="shared" si="2"/>
        <v>63000</v>
      </c>
    </row>
    <row r="193" spans="1:5" x14ac:dyDescent="0.25">
      <c r="A193" t="s">
        <v>33</v>
      </c>
      <c r="B193" t="s">
        <v>14</v>
      </c>
      <c r="C193" s="1" t="s">
        <v>15</v>
      </c>
      <c r="D193" s="60">
        <v>20000</v>
      </c>
      <c r="E193" s="60">
        <f t="shared" si="2"/>
        <v>80000</v>
      </c>
    </row>
    <row r="194" spans="1:5" x14ac:dyDescent="0.25">
      <c r="A194" t="s">
        <v>30</v>
      </c>
      <c r="B194" t="s">
        <v>20</v>
      </c>
      <c r="C194" s="1" t="s">
        <v>29</v>
      </c>
      <c r="D194" s="60">
        <v>25000</v>
      </c>
      <c r="E194" s="60">
        <f t="shared" si="2"/>
        <v>25000</v>
      </c>
    </row>
    <row r="195" spans="1:5" x14ac:dyDescent="0.25">
      <c r="A195" t="s">
        <v>16</v>
      </c>
      <c r="B195" t="s">
        <v>23</v>
      </c>
      <c r="C195" s="1" t="s">
        <v>21</v>
      </c>
      <c r="D195" s="60">
        <v>18700</v>
      </c>
      <c r="E195" s="60">
        <f t="shared" ref="E195:E201" si="3">C195*D195</f>
        <v>93500</v>
      </c>
    </row>
    <row r="196" spans="1:5" x14ac:dyDescent="0.25">
      <c r="A196" t="s">
        <v>45</v>
      </c>
      <c r="B196" t="s">
        <v>25</v>
      </c>
      <c r="C196" s="1" t="s">
        <v>29</v>
      </c>
      <c r="D196" s="60">
        <v>21000</v>
      </c>
      <c r="E196" s="60">
        <f t="shared" si="3"/>
        <v>21000</v>
      </c>
    </row>
    <row r="197" spans="1:5" x14ac:dyDescent="0.25">
      <c r="A197" t="s">
        <v>43</v>
      </c>
      <c r="B197" t="s">
        <v>28</v>
      </c>
      <c r="C197" s="1" t="s">
        <v>18</v>
      </c>
      <c r="D197" s="60">
        <v>19000</v>
      </c>
      <c r="E197" s="60">
        <f t="shared" si="3"/>
        <v>38000</v>
      </c>
    </row>
    <row r="198" spans="1:5" x14ac:dyDescent="0.25">
      <c r="A198" t="s">
        <v>13</v>
      </c>
      <c r="B198" t="s">
        <v>23</v>
      </c>
      <c r="C198" s="1" t="s">
        <v>37</v>
      </c>
      <c r="D198" s="60">
        <v>18700</v>
      </c>
      <c r="E198" s="60">
        <f t="shared" si="3"/>
        <v>112200</v>
      </c>
    </row>
    <row r="199" spans="1:5" x14ac:dyDescent="0.25">
      <c r="A199" t="s">
        <v>56</v>
      </c>
      <c r="B199" t="s">
        <v>28</v>
      </c>
      <c r="C199" s="1" t="s">
        <v>26</v>
      </c>
      <c r="D199" s="60">
        <v>19000</v>
      </c>
      <c r="E199" s="60">
        <f t="shared" si="3"/>
        <v>133000</v>
      </c>
    </row>
    <row r="200" spans="1:5" x14ac:dyDescent="0.25">
      <c r="A200" t="s">
        <v>56</v>
      </c>
      <c r="B200" t="s">
        <v>23</v>
      </c>
      <c r="C200" s="1" t="s">
        <v>29</v>
      </c>
      <c r="D200" s="60">
        <v>18700</v>
      </c>
      <c r="E200" s="60">
        <f t="shared" si="3"/>
        <v>18700</v>
      </c>
    </row>
    <row r="201" spans="1:5" x14ac:dyDescent="0.25">
      <c r="A201" t="s">
        <v>56</v>
      </c>
      <c r="B201" t="s">
        <v>28</v>
      </c>
      <c r="C201" s="1" t="s">
        <v>15</v>
      </c>
      <c r="D201" s="60">
        <v>19000</v>
      </c>
      <c r="E201" s="60">
        <f t="shared" si="3"/>
        <v>76000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fitToPage="1"/>
  </sheetPr>
  <dimension ref="A1:B12"/>
  <sheetViews>
    <sheetView zoomScale="130" zoomScaleNormal="130" workbookViewId="0">
      <selection activeCell="A2" sqref="A2"/>
    </sheetView>
  </sheetViews>
  <sheetFormatPr defaultRowHeight="15.75" x14ac:dyDescent="0.25"/>
  <cols>
    <col min="1" max="1" width="25.140625" style="20" customWidth="1"/>
    <col min="2" max="2" width="26.85546875" style="20" customWidth="1"/>
  </cols>
  <sheetData>
    <row r="1" spans="1:2" ht="20.25" customHeight="1" x14ac:dyDescent="0.25">
      <c r="A1" s="35" t="s">
        <v>10</v>
      </c>
      <c r="B1" s="35" t="s">
        <v>61</v>
      </c>
    </row>
    <row r="2" spans="1:2" ht="15.75" customHeight="1" x14ac:dyDescent="0.25">
      <c r="A2" s="21" t="s">
        <v>67</v>
      </c>
      <c r="B2" s="21" t="s">
        <v>71</v>
      </c>
    </row>
    <row r="3" spans="1:2" ht="15.75" customHeight="1" x14ac:dyDescent="0.25">
      <c r="A3" s="21" t="s">
        <v>43</v>
      </c>
      <c r="B3" s="21" t="s">
        <v>68</v>
      </c>
    </row>
    <row r="4" spans="1:2" ht="15.75" customHeight="1" x14ac:dyDescent="0.25">
      <c r="A4" s="21" t="s">
        <v>63</v>
      </c>
      <c r="B4" s="21" t="s">
        <v>69</v>
      </c>
    </row>
    <row r="5" spans="1:2" ht="15.75" customHeight="1" x14ac:dyDescent="0.25">
      <c r="A5" s="21" t="s">
        <v>62</v>
      </c>
      <c r="B5" s="21" t="s">
        <v>70</v>
      </c>
    </row>
    <row r="6" spans="1:2" ht="15.75" customHeight="1" x14ac:dyDescent="0.25">
      <c r="A6" s="21" t="s">
        <v>65</v>
      </c>
      <c r="B6" s="21" t="s">
        <v>72</v>
      </c>
    </row>
    <row r="7" spans="1:2" ht="15.75" customHeight="1" x14ac:dyDescent="0.25">
      <c r="A7" s="21" t="s">
        <v>66</v>
      </c>
      <c r="B7" s="21" t="s">
        <v>73</v>
      </c>
    </row>
    <row r="8" spans="1:2" ht="15.75" customHeight="1" x14ac:dyDescent="0.25">
      <c r="A8" s="21" t="s">
        <v>64</v>
      </c>
      <c r="B8" s="21" t="s">
        <v>74</v>
      </c>
    </row>
    <row r="9" spans="1:2" ht="15.75" customHeight="1" x14ac:dyDescent="0.25">
      <c r="A9" s="21" t="s">
        <v>45</v>
      </c>
      <c r="B9" s="21" t="s">
        <v>75</v>
      </c>
    </row>
    <row r="10" spans="1:2" x14ac:dyDescent="0.25">
      <c r="A10" s="21"/>
      <c r="B10" s="21"/>
    </row>
    <row r="11" spans="1:2" x14ac:dyDescent="0.25">
      <c r="A11" s="21"/>
      <c r="B11" s="21"/>
    </row>
    <row r="12" spans="1:2" x14ac:dyDescent="0.25">
      <c r="A12" s="21"/>
      <c r="B12" s="21"/>
    </row>
  </sheetData>
  <sortState ref="A2:B9">
    <sortCondition ref="A1"/>
  </sortState>
  <pageMargins left="0.70866141732283472" right="0.70866141732283472" top="0.74803149606299213" bottom="0.74803149606299213" header="0.31496062992125984" footer="0.31496062992125984"/>
  <pageSetup paperSize="9" scale="96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B9"/>
  <sheetViews>
    <sheetView zoomScale="130" zoomScaleNormal="130" workbookViewId="0">
      <selection activeCell="B2" sqref="B2"/>
    </sheetView>
  </sheetViews>
  <sheetFormatPr defaultRowHeight="15" x14ac:dyDescent="0.25"/>
  <cols>
    <col min="1" max="1" width="22.85546875" style="9" customWidth="1"/>
    <col min="2" max="2" width="28.140625" customWidth="1"/>
  </cols>
  <sheetData>
    <row r="1" spans="1:2" ht="22.5" customHeight="1" x14ac:dyDescent="0.25">
      <c r="A1" s="38" t="s">
        <v>10</v>
      </c>
      <c r="B1" s="38" t="s">
        <v>61</v>
      </c>
    </row>
    <row r="2" spans="1:2" ht="20.25" customHeight="1" x14ac:dyDescent="0.25">
      <c r="A2" s="9" t="s">
        <v>64</v>
      </c>
      <c r="B2" s="37"/>
    </row>
    <row r="3" spans="1:2" ht="20.25" customHeight="1" x14ac:dyDescent="0.25">
      <c r="A3" s="9" t="s">
        <v>66</v>
      </c>
      <c r="B3" s="36"/>
    </row>
    <row r="4" spans="1:2" ht="20.25" customHeight="1" x14ac:dyDescent="0.25">
      <c r="A4" s="9" t="s">
        <v>65</v>
      </c>
      <c r="B4" s="36"/>
    </row>
    <row r="5" spans="1:2" ht="20.25" customHeight="1" x14ac:dyDescent="0.25">
      <c r="A5" s="9" t="s">
        <v>62</v>
      </c>
      <c r="B5" s="36"/>
    </row>
    <row r="6" spans="1:2" ht="20.25" customHeight="1" x14ac:dyDescent="0.25">
      <c r="A6" s="9" t="s">
        <v>45</v>
      </c>
      <c r="B6" s="36"/>
    </row>
    <row r="7" spans="1:2" ht="20.25" customHeight="1" x14ac:dyDescent="0.25">
      <c r="A7" s="9" t="s">
        <v>63</v>
      </c>
      <c r="B7" s="36"/>
    </row>
    <row r="8" spans="1:2" ht="20.25" customHeight="1" x14ac:dyDescent="0.25">
      <c r="A8" s="9" t="s">
        <v>43</v>
      </c>
      <c r="B8" s="36"/>
    </row>
    <row r="9" spans="1:2" ht="20.25" customHeight="1" x14ac:dyDescent="0.25">
      <c r="A9" s="9" t="s">
        <v>67</v>
      </c>
      <c r="B9" s="36"/>
    </row>
  </sheetData>
  <sortState ref="A6:A9">
    <sortCondition descending="1" ref="A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J150"/>
  <sheetViews>
    <sheetView workbookViewId="0">
      <selection activeCell="L18" sqref="L18"/>
    </sheetView>
  </sheetViews>
  <sheetFormatPr defaultRowHeight="15" x14ac:dyDescent="0.25"/>
  <cols>
    <col min="1" max="1" width="16.140625" style="1" customWidth="1"/>
    <col min="2" max="2" width="37" style="9" bestFit="1" customWidth="1"/>
    <col min="9" max="9" width="7" customWidth="1"/>
  </cols>
  <sheetData>
    <row r="1" spans="1:10" ht="18.75" x14ac:dyDescent="0.3">
      <c r="A1" s="22" t="s">
        <v>146</v>
      </c>
      <c r="B1" s="26" t="s">
        <v>147</v>
      </c>
    </row>
    <row r="2" spans="1:10" ht="15" customHeight="1" x14ac:dyDescent="0.25">
      <c r="A2" s="1">
        <v>101</v>
      </c>
      <c r="B2" s="9" t="s">
        <v>239</v>
      </c>
      <c r="C2" s="63"/>
      <c r="D2" s="65" t="s">
        <v>249</v>
      </c>
      <c r="E2" s="66"/>
      <c r="F2" s="66"/>
      <c r="G2" s="66"/>
      <c r="H2" s="66"/>
      <c r="I2" s="67"/>
      <c r="J2" s="62"/>
    </row>
    <row r="3" spans="1:10" ht="15" customHeight="1" x14ac:dyDescent="0.25">
      <c r="A3" s="1">
        <v>102</v>
      </c>
      <c r="B3" s="9" t="s">
        <v>148</v>
      </c>
      <c r="C3" s="63"/>
      <c r="D3" s="68"/>
      <c r="E3" s="69"/>
      <c r="F3" s="69"/>
      <c r="G3" s="69"/>
      <c r="H3" s="69"/>
      <c r="I3" s="70"/>
      <c r="J3" s="62"/>
    </row>
    <row r="4" spans="1:10" ht="15" customHeight="1" x14ac:dyDescent="0.25">
      <c r="A4" s="1">
        <v>103</v>
      </c>
      <c r="B4" s="9" t="s">
        <v>149</v>
      </c>
      <c r="C4" s="63"/>
      <c r="D4" s="68"/>
      <c r="E4" s="69"/>
      <c r="F4" s="69"/>
      <c r="G4" s="69"/>
      <c r="H4" s="69"/>
      <c r="I4" s="70"/>
      <c r="J4" s="62"/>
    </row>
    <row r="5" spans="1:10" ht="15.75" customHeight="1" x14ac:dyDescent="0.25">
      <c r="A5" s="1">
        <v>104</v>
      </c>
      <c r="B5" s="9" t="s">
        <v>150</v>
      </c>
      <c r="C5" s="63"/>
      <c r="D5" s="68"/>
      <c r="E5" s="69"/>
      <c r="F5" s="69"/>
      <c r="G5" s="69"/>
      <c r="H5" s="69"/>
      <c r="I5" s="70"/>
      <c r="J5" s="62"/>
    </row>
    <row r="6" spans="1:10" ht="15" customHeight="1" x14ac:dyDescent="0.25">
      <c r="A6" s="1">
        <v>105</v>
      </c>
      <c r="B6" s="9" t="s">
        <v>151</v>
      </c>
      <c r="C6" s="63"/>
      <c r="D6" s="68"/>
      <c r="E6" s="69"/>
      <c r="F6" s="69"/>
      <c r="G6" s="69"/>
      <c r="H6" s="69"/>
      <c r="I6" s="70"/>
      <c r="J6" s="62"/>
    </row>
    <row r="7" spans="1:10" ht="15" customHeight="1" x14ac:dyDescent="0.25">
      <c r="A7" s="1">
        <v>107</v>
      </c>
      <c r="B7" s="9" t="s">
        <v>152</v>
      </c>
      <c r="C7" s="63"/>
      <c r="D7" s="68"/>
      <c r="E7" s="69"/>
      <c r="F7" s="69"/>
      <c r="G7" s="69"/>
      <c r="H7" s="69"/>
      <c r="I7" s="70"/>
      <c r="J7" s="62"/>
    </row>
    <row r="8" spans="1:10" ht="15" customHeight="1" x14ac:dyDescent="0.25">
      <c r="A8" s="1">
        <v>108</v>
      </c>
      <c r="B8" s="9" t="s">
        <v>149</v>
      </c>
      <c r="C8" s="63"/>
      <c r="D8" s="71"/>
      <c r="E8" s="72"/>
      <c r="F8" s="72"/>
      <c r="G8" s="72"/>
      <c r="H8" s="72"/>
      <c r="I8" s="73"/>
      <c r="J8" s="62"/>
    </row>
    <row r="9" spans="1:10" ht="15" customHeight="1" x14ac:dyDescent="0.25">
      <c r="A9" s="1">
        <v>109</v>
      </c>
      <c r="B9" s="9" t="s">
        <v>153</v>
      </c>
      <c r="C9" s="63"/>
      <c r="D9" s="64"/>
      <c r="E9" s="64"/>
      <c r="F9" s="64"/>
      <c r="G9" s="64"/>
      <c r="H9" s="64"/>
      <c r="I9" s="64"/>
      <c r="J9" s="62"/>
    </row>
    <row r="10" spans="1:10" ht="15" customHeight="1" x14ac:dyDescent="0.25">
      <c r="A10" s="1">
        <v>110</v>
      </c>
      <c r="B10" s="9" t="s">
        <v>154</v>
      </c>
      <c r="C10" s="63"/>
      <c r="D10" s="62"/>
      <c r="E10" s="62"/>
      <c r="F10" s="62"/>
      <c r="G10" s="62"/>
      <c r="H10" s="62"/>
      <c r="I10" s="62"/>
      <c r="J10" s="62"/>
    </row>
    <row r="11" spans="1:10" ht="15.75" customHeight="1" x14ac:dyDescent="0.25">
      <c r="A11" s="1">
        <v>111</v>
      </c>
      <c r="B11" s="9" t="s">
        <v>153</v>
      </c>
      <c r="C11" s="63"/>
      <c r="D11" s="62"/>
      <c r="E11" s="62"/>
      <c r="F11" s="62"/>
      <c r="G11" s="62"/>
      <c r="H11" s="62"/>
      <c r="I11" s="62"/>
      <c r="J11" s="62"/>
    </row>
    <row r="12" spans="1:10" x14ac:dyDescent="0.25">
      <c r="A12" s="1">
        <v>112</v>
      </c>
      <c r="B12" s="9" t="s">
        <v>155</v>
      </c>
    </row>
    <row r="13" spans="1:10" x14ac:dyDescent="0.25">
      <c r="A13" s="1">
        <v>113</v>
      </c>
      <c r="B13" s="9" t="s">
        <v>156</v>
      </c>
    </row>
    <row r="14" spans="1:10" x14ac:dyDescent="0.25">
      <c r="A14" s="1">
        <v>116</v>
      </c>
      <c r="B14" s="9" t="s">
        <v>157</v>
      </c>
    </row>
    <row r="15" spans="1:10" x14ac:dyDescent="0.25">
      <c r="A15" s="1">
        <v>121</v>
      </c>
      <c r="B15" s="9" t="s">
        <v>240</v>
      </c>
    </row>
    <row r="16" spans="1:10" x14ac:dyDescent="0.25">
      <c r="A16" s="1">
        <v>123</v>
      </c>
      <c r="B16" s="9" t="s">
        <v>240</v>
      </c>
    </row>
    <row r="17" spans="1:2" x14ac:dyDescent="0.25">
      <c r="A17" s="1">
        <v>124</v>
      </c>
      <c r="B17" s="9" t="s">
        <v>240</v>
      </c>
    </row>
    <row r="18" spans="1:2" x14ac:dyDescent="0.25">
      <c r="A18" s="1">
        <v>125</v>
      </c>
      <c r="B18" s="9" t="s">
        <v>240</v>
      </c>
    </row>
    <row r="19" spans="1:2" x14ac:dyDescent="0.25">
      <c r="A19" s="1">
        <v>127</v>
      </c>
      <c r="B19" s="9" t="s">
        <v>240</v>
      </c>
    </row>
    <row r="20" spans="1:2" x14ac:dyDescent="0.25">
      <c r="A20" s="1">
        <v>128</v>
      </c>
      <c r="B20" s="9" t="s">
        <v>240</v>
      </c>
    </row>
    <row r="21" spans="1:2" x14ac:dyDescent="0.25">
      <c r="A21" s="1">
        <v>129</v>
      </c>
      <c r="B21" s="9" t="s">
        <v>240</v>
      </c>
    </row>
    <row r="22" spans="1:2" x14ac:dyDescent="0.25">
      <c r="A22" s="1">
        <v>130</v>
      </c>
      <c r="B22" s="9" t="s">
        <v>240</v>
      </c>
    </row>
    <row r="23" spans="1:2" x14ac:dyDescent="0.25">
      <c r="A23" s="1">
        <v>132</v>
      </c>
      <c r="B23" s="9" t="s">
        <v>240</v>
      </c>
    </row>
    <row r="24" spans="1:2" x14ac:dyDescent="0.25">
      <c r="A24" s="1">
        <v>150</v>
      </c>
      <c r="B24" s="9" t="s">
        <v>4</v>
      </c>
    </row>
    <row r="25" spans="1:2" x14ac:dyDescent="0.25">
      <c r="A25" s="1">
        <v>155</v>
      </c>
      <c r="B25" s="9" t="s">
        <v>4</v>
      </c>
    </row>
    <row r="26" spans="1:2" x14ac:dyDescent="0.25">
      <c r="A26" s="1">
        <v>170</v>
      </c>
      <c r="B26" s="9" t="s">
        <v>158</v>
      </c>
    </row>
    <row r="27" spans="1:2" x14ac:dyDescent="0.25">
      <c r="A27" s="1">
        <v>172</v>
      </c>
      <c r="B27" s="9" t="s">
        <v>241</v>
      </c>
    </row>
    <row r="28" spans="1:2" x14ac:dyDescent="0.25">
      <c r="A28" s="1">
        <v>190</v>
      </c>
      <c r="B28" s="9" t="s">
        <v>159</v>
      </c>
    </row>
    <row r="29" spans="1:2" x14ac:dyDescent="0.25">
      <c r="A29" s="1">
        <v>200</v>
      </c>
      <c r="B29" s="9" t="s">
        <v>160</v>
      </c>
    </row>
    <row r="30" spans="1:2" x14ac:dyDescent="0.25">
      <c r="A30" s="1">
        <v>201</v>
      </c>
      <c r="B30" s="9" t="s">
        <v>160</v>
      </c>
    </row>
    <row r="31" spans="1:2" x14ac:dyDescent="0.25">
      <c r="A31" s="1">
        <v>202</v>
      </c>
      <c r="B31" s="9" t="s">
        <v>242</v>
      </c>
    </row>
    <row r="32" spans="1:2" x14ac:dyDescent="0.25">
      <c r="A32" s="1">
        <v>203</v>
      </c>
      <c r="B32" s="9" t="s">
        <v>160</v>
      </c>
    </row>
    <row r="33" spans="1:2" x14ac:dyDescent="0.25">
      <c r="A33" s="1">
        <v>210</v>
      </c>
      <c r="B33" s="9" t="s">
        <v>161</v>
      </c>
    </row>
    <row r="34" spans="1:2" x14ac:dyDescent="0.25">
      <c r="A34" s="1">
        <v>212</v>
      </c>
      <c r="B34" s="9" t="s">
        <v>243</v>
      </c>
    </row>
    <row r="35" spans="1:2" x14ac:dyDescent="0.25">
      <c r="A35" s="1">
        <v>220</v>
      </c>
      <c r="B35" s="9" t="s">
        <v>162</v>
      </c>
    </row>
    <row r="36" spans="1:2" x14ac:dyDescent="0.25">
      <c r="A36" s="1">
        <v>221</v>
      </c>
      <c r="B36" s="9" t="s">
        <v>162</v>
      </c>
    </row>
    <row r="37" spans="1:2" x14ac:dyDescent="0.25">
      <c r="A37" s="1">
        <v>222</v>
      </c>
      <c r="B37" s="9" t="s">
        <v>244</v>
      </c>
    </row>
    <row r="38" spans="1:2" x14ac:dyDescent="0.25">
      <c r="A38" s="1">
        <v>225</v>
      </c>
      <c r="B38" s="9" t="s">
        <v>161</v>
      </c>
    </row>
    <row r="39" spans="1:2" x14ac:dyDescent="0.25">
      <c r="A39" s="1">
        <v>230</v>
      </c>
      <c r="B39" s="9" t="s">
        <v>163</v>
      </c>
    </row>
    <row r="40" spans="1:2" x14ac:dyDescent="0.25">
      <c r="A40" s="1">
        <v>232</v>
      </c>
      <c r="B40" s="9" t="s">
        <v>245</v>
      </c>
    </row>
    <row r="41" spans="1:2" x14ac:dyDescent="0.25">
      <c r="A41" s="1">
        <v>233</v>
      </c>
      <c r="B41" s="9" t="s">
        <v>163</v>
      </c>
    </row>
    <row r="42" spans="1:2" x14ac:dyDescent="0.25">
      <c r="A42" s="1">
        <v>235</v>
      </c>
      <c r="B42" s="9" t="s">
        <v>163</v>
      </c>
    </row>
    <row r="43" spans="1:2" x14ac:dyDescent="0.25">
      <c r="A43" s="1">
        <v>240</v>
      </c>
      <c r="B43" s="9" t="s">
        <v>164</v>
      </c>
    </row>
    <row r="44" spans="1:2" x14ac:dyDescent="0.25">
      <c r="A44" s="1">
        <v>245</v>
      </c>
      <c r="B44" s="9" t="s">
        <v>165</v>
      </c>
    </row>
    <row r="45" spans="1:2" x14ac:dyDescent="0.25">
      <c r="A45" s="1">
        <v>250</v>
      </c>
      <c r="B45" s="9" t="s">
        <v>166</v>
      </c>
    </row>
    <row r="46" spans="1:2" x14ac:dyDescent="0.25">
      <c r="A46" s="1">
        <v>260</v>
      </c>
      <c r="B46" s="9" t="s">
        <v>163</v>
      </c>
    </row>
    <row r="47" spans="1:2" x14ac:dyDescent="0.25">
      <c r="A47" s="1">
        <v>270</v>
      </c>
      <c r="B47" s="9" t="s">
        <v>167</v>
      </c>
    </row>
    <row r="48" spans="1:2" x14ac:dyDescent="0.25">
      <c r="A48" s="1">
        <v>271</v>
      </c>
      <c r="B48" s="9" t="s">
        <v>167</v>
      </c>
    </row>
    <row r="49" spans="1:2" x14ac:dyDescent="0.25">
      <c r="A49" s="1">
        <v>276</v>
      </c>
      <c r="B49" s="9" t="s">
        <v>168</v>
      </c>
    </row>
    <row r="50" spans="1:2" x14ac:dyDescent="0.25">
      <c r="A50" s="1">
        <v>300</v>
      </c>
      <c r="B50" s="9" t="s">
        <v>6</v>
      </c>
    </row>
    <row r="51" spans="1:2" x14ac:dyDescent="0.25">
      <c r="A51" s="1">
        <v>301</v>
      </c>
      <c r="B51" s="9" t="s">
        <v>6</v>
      </c>
    </row>
    <row r="52" spans="1:2" x14ac:dyDescent="0.25">
      <c r="A52" s="1">
        <v>302</v>
      </c>
      <c r="B52" s="9" t="s">
        <v>169</v>
      </c>
    </row>
    <row r="53" spans="1:2" x14ac:dyDescent="0.25">
      <c r="A53" s="1">
        <v>310</v>
      </c>
      <c r="B53" s="9" t="s">
        <v>170</v>
      </c>
    </row>
    <row r="54" spans="1:2" x14ac:dyDescent="0.25">
      <c r="A54" s="1">
        <v>311</v>
      </c>
      <c r="B54" s="9" t="s">
        <v>170</v>
      </c>
    </row>
    <row r="55" spans="1:2" x14ac:dyDescent="0.25">
      <c r="A55" s="1">
        <v>320</v>
      </c>
      <c r="B55" s="9" t="s">
        <v>171</v>
      </c>
    </row>
    <row r="56" spans="1:2" x14ac:dyDescent="0.25">
      <c r="A56" s="1">
        <v>340</v>
      </c>
      <c r="B56" s="9" t="s">
        <v>172</v>
      </c>
    </row>
    <row r="57" spans="1:2" x14ac:dyDescent="0.25">
      <c r="A57" s="1">
        <v>345</v>
      </c>
      <c r="B57" s="9" t="s">
        <v>173</v>
      </c>
    </row>
    <row r="58" spans="1:2" x14ac:dyDescent="0.25">
      <c r="A58" s="1">
        <v>350</v>
      </c>
      <c r="B58" s="9" t="s">
        <v>174</v>
      </c>
    </row>
    <row r="59" spans="1:2" x14ac:dyDescent="0.25">
      <c r="A59" s="1">
        <v>355</v>
      </c>
      <c r="B59" s="9" t="s">
        <v>175</v>
      </c>
    </row>
    <row r="60" spans="1:2" x14ac:dyDescent="0.25">
      <c r="A60" s="1">
        <v>356</v>
      </c>
      <c r="B60" s="9" t="s">
        <v>176</v>
      </c>
    </row>
    <row r="61" spans="1:2" x14ac:dyDescent="0.25">
      <c r="A61" s="1">
        <v>360</v>
      </c>
      <c r="B61" s="9" t="s">
        <v>177</v>
      </c>
    </row>
    <row r="62" spans="1:2" x14ac:dyDescent="0.25">
      <c r="A62" s="1">
        <v>370</v>
      </c>
      <c r="B62" s="9" t="s">
        <v>178</v>
      </c>
    </row>
    <row r="63" spans="1:2" x14ac:dyDescent="0.25">
      <c r="A63" s="1">
        <v>371</v>
      </c>
      <c r="B63" s="9" t="s">
        <v>178</v>
      </c>
    </row>
    <row r="64" spans="1:2" x14ac:dyDescent="0.25">
      <c r="A64" s="1">
        <v>380</v>
      </c>
      <c r="B64" s="9" t="s">
        <v>179</v>
      </c>
    </row>
    <row r="65" spans="1:2" x14ac:dyDescent="0.25">
      <c r="A65" s="1">
        <v>400</v>
      </c>
      <c r="B65" s="9" t="s">
        <v>1</v>
      </c>
    </row>
    <row r="66" spans="1:2" x14ac:dyDescent="0.25">
      <c r="A66" s="1">
        <v>401</v>
      </c>
      <c r="B66" s="9" t="s">
        <v>1</v>
      </c>
    </row>
    <row r="67" spans="1:2" x14ac:dyDescent="0.25">
      <c r="A67" s="1">
        <v>410</v>
      </c>
      <c r="B67" s="9" t="s">
        <v>180</v>
      </c>
    </row>
    <row r="68" spans="1:2" x14ac:dyDescent="0.25">
      <c r="A68" s="1">
        <v>415</v>
      </c>
      <c r="B68" s="9" t="s">
        <v>181</v>
      </c>
    </row>
    <row r="69" spans="1:2" x14ac:dyDescent="0.25">
      <c r="A69" s="1">
        <v>420</v>
      </c>
      <c r="B69" s="9" t="s">
        <v>182</v>
      </c>
    </row>
    <row r="70" spans="1:2" x14ac:dyDescent="0.25">
      <c r="A70" s="1">
        <v>425</v>
      </c>
      <c r="B70" s="9" t="s">
        <v>183</v>
      </c>
    </row>
    <row r="71" spans="1:2" x14ac:dyDescent="0.25">
      <c r="A71" s="1">
        <v>430</v>
      </c>
      <c r="B71" s="9" t="s">
        <v>184</v>
      </c>
    </row>
    <row r="72" spans="1:2" x14ac:dyDescent="0.25">
      <c r="A72" s="1">
        <v>450</v>
      </c>
      <c r="B72" s="9" t="s">
        <v>185</v>
      </c>
    </row>
    <row r="73" spans="1:2" x14ac:dyDescent="0.25">
      <c r="A73" s="1">
        <v>451</v>
      </c>
      <c r="B73" s="9" t="s">
        <v>185</v>
      </c>
    </row>
    <row r="74" spans="1:2" x14ac:dyDescent="0.25">
      <c r="A74" s="1">
        <v>460</v>
      </c>
      <c r="B74" s="9" t="s">
        <v>186</v>
      </c>
    </row>
    <row r="75" spans="1:2" x14ac:dyDescent="0.25">
      <c r="A75" s="1">
        <v>465</v>
      </c>
      <c r="B75" s="9" t="s">
        <v>187</v>
      </c>
    </row>
    <row r="76" spans="1:2" x14ac:dyDescent="0.25">
      <c r="A76" s="1">
        <v>470</v>
      </c>
      <c r="B76" s="9" t="s">
        <v>188</v>
      </c>
    </row>
    <row r="77" spans="1:2" x14ac:dyDescent="0.25">
      <c r="A77" s="1">
        <v>471</v>
      </c>
      <c r="B77" s="9" t="s">
        <v>188</v>
      </c>
    </row>
    <row r="78" spans="1:2" x14ac:dyDescent="0.25">
      <c r="A78" s="1">
        <v>500</v>
      </c>
      <c r="B78" s="9" t="s">
        <v>7</v>
      </c>
    </row>
    <row r="79" spans="1:2" x14ac:dyDescent="0.25">
      <c r="A79" s="1">
        <v>510</v>
      </c>
      <c r="B79" s="9" t="s">
        <v>189</v>
      </c>
    </row>
    <row r="80" spans="1:2" x14ac:dyDescent="0.25">
      <c r="A80" s="1">
        <v>512</v>
      </c>
      <c r="B80" s="9" t="s">
        <v>189</v>
      </c>
    </row>
    <row r="81" spans="1:2" x14ac:dyDescent="0.25">
      <c r="A81" s="1">
        <v>520</v>
      </c>
      <c r="B81" s="9" t="s">
        <v>190</v>
      </c>
    </row>
    <row r="82" spans="1:2" x14ac:dyDescent="0.25">
      <c r="A82" s="1">
        <v>524</v>
      </c>
      <c r="B82" s="9" t="s">
        <v>191</v>
      </c>
    </row>
    <row r="83" spans="1:2" x14ac:dyDescent="0.25">
      <c r="A83" s="1">
        <v>530</v>
      </c>
      <c r="B83" s="9" t="s">
        <v>192</v>
      </c>
    </row>
    <row r="84" spans="1:2" x14ac:dyDescent="0.25">
      <c r="A84" s="1">
        <v>531</v>
      </c>
      <c r="B84" s="9" t="s">
        <v>192</v>
      </c>
    </row>
    <row r="85" spans="1:2" x14ac:dyDescent="0.25">
      <c r="A85" s="1">
        <v>540</v>
      </c>
      <c r="B85" s="9" t="s">
        <v>193</v>
      </c>
    </row>
    <row r="86" spans="1:2" x14ac:dyDescent="0.25">
      <c r="A86" s="1">
        <v>541</v>
      </c>
      <c r="B86" s="9" t="s">
        <v>193</v>
      </c>
    </row>
    <row r="87" spans="1:2" x14ac:dyDescent="0.25">
      <c r="A87" s="1">
        <v>545</v>
      </c>
      <c r="B87" s="9" t="s">
        <v>194</v>
      </c>
    </row>
    <row r="88" spans="1:2" x14ac:dyDescent="0.25">
      <c r="A88" s="1">
        <v>550</v>
      </c>
      <c r="B88" s="9" t="s">
        <v>195</v>
      </c>
    </row>
    <row r="89" spans="1:2" x14ac:dyDescent="0.25">
      <c r="A89" s="1">
        <v>551</v>
      </c>
      <c r="B89" s="9" t="s">
        <v>195</v>
      </c>
    </row>
    <row r="90" spans="1:2" x14ac:dyDescent="0.25">
      <c r="A90" s="1">
        <v>560</v>
      </c>
      <c r="B90" s="9" t="s">
        <v>196</v>
      </c>
    </row>
    <row r="91" spans="1:2" x14ac:dyDescent="0.25">
      <c r="A91" s="1">
        <v>565</v>
      </c>
      <c r="B91" s="9" t="s">
        <v>197</v>
      </c>
    </row>
    <row r="92" spans="1:2" x14ac:dyDescent="0.25">
      <c r="A92" s="1">
        <v>566</v>
      </c>
      <c r="B92" s="9" t="s">
        <v>197</v>
      </c>
    </row>
    <row r="93" spans="1:2" x14ac:dyDescent="0.25">
      <c r="A93" s="1">
        <v>570</v>
      </c>
      <c r="B93" s="9" t="s">
        <v>198</v>
      </c>
    </row>
    <row r="94" spans="1:2" x14ac:dyDescent="0.25">
      <c r="A94" s="1">
        <v>580</v>
      </c>
      <c r="B94" s="9" t="s">
        <v>199</v>
      </c>
    </row>
    <row r="95" spans="1:2" x14ac:dyDescent="0.25">
      <c r="A95" s="1">
        <v>600</v>
      </c>
      <c r="B95" s="9" t="s">
        <v>5</v>
      </c>
    </row>
    <row r="96" spans="1:2" x14ac:dyDescent="0.25">
      <c r="A96" s="1">
        <v>601</v>
      </c>
      <c r="B96" s="9" t="s">
        <v>5</v>
      </c>
    </row>
    <row r="97" spans="1:2" x14ac:dyDescent="0.25">
      <c r="A97" s="1">
        <v>602</v>
      </c>
      <c r="B97" s="9" t="s">
        <v>246</v>
      </c>
    </row>
    <row r="98" spans="1:2" x14ac:dyDescent="0.25">
      <c r="A98" s="1">
        <v>603</v>
      </c>
      <c r="B98" s="9" t="s">
        <v>5</v>
      </c>
    </row>
    <row r="99" spans="1:2" x14ac:dyDescent="0.25">
      <c r="A99" s="1">
        <v>610</v>
      </c>
      <c r="B99" s="9" t="s">
        <v>200</v>
      </c>
    </row>
    <row r="100" spans="1:2" x14ac:dyDescent="0.25">
      <c r="A100" s="1">
        <v>611</v>
      </c>
      <c r="B100" s="9" t="s">
        <v>201</v>
      </c>
    </row>
    <row r="101" spans="1:2" x14ac:dyDescent="0.25">
      <c r="A101" s="1">
        <v>620</v>
      </c>
      <c r="B101" s="9" t="s">
        <v>202</v>
      </c>
    </row>
    <row r="102" spans="1:2" x14ac:dyDescent="0.25">
      <c r="A102" s="1">
        <v>621</v>
      </c>
      <c r="B102" s="9" t="s">
        <v>202</v>
      </c>
    </row>
    <row r="103" spans="1:2" x14ac:dyDescent="0.25">
      <c r="A103" s="1">
        <v>625</v>
      </c>
      <c r="B103" s="9" t="s">
        <v>203</v>
      </c>
    </row>
    <row r="104" spans="1:2" x14ac:dyDescent="0.25">
      <c r="A104" s="1">
        <v>630</v>
      </c>
      <c r="B104" s="9" t="s">
        <v>204</v>
      </c>
    </row>
    <row r="105" spans="1:2" x14ac:dyDescent="0.25">
      <c r="A105" s="1">
        <v>640</v>
      </c>
      <c r="B105" s="9" t="s">
        <v>3</v>
      </c>
    </row>
    <row r="106" spans="1:2" x14ac:dyDescent="0.25">
      <c r="A106" s="1">
        <v>641</v>
      </c>
      <c r="B106" s="9" t="s">
        <v>3</v>
      </c>
    </row>
    <row r="107" spans="1:2" x14ac:dyDescent="0.25">
      <c r="A107" s="1">
        <v>645</v>
      </c>
      <c r="B107" s="9" t="s">
        <v>205</v>
      </c>
    </row>
    <row r="108" spans="1:2" x14ac:dyDescent="0.25">
      <c r="A108" s="1">
        <v>650</v>
      </c>
      <c r="B108" s="9" t="s">
        <v>206</v>
      </c>
    </row>
    <row r="109" spans="1:2" x14ac:dyDescent="0.25">
      <c r="A109" s="1">
        <v>660</v>
      </c>
      <c r="B109" s="9" t="s">
        <v>207</v>
      </c>
    </row>
    <row r="110" spans="1:2" x14ac:dyDescent="0.25">
      <c r="A110" s="1">
        <v>670</v>
      </c>
      <c r="B110" s="9" t="s">
        <v>208</v>
      </c>
    </row>
    <row r="111" spans="1:2" x14ac:dyDescent="0.25">
      <c r="A111" s="1">
        <v>671</v>
      </c>
      <c r="B111" s="9" t="s">
        <v>209</v>
      </c>
    </row>
    <row r="112" spans="1:2" x14ac:dyDescent="0.25">
      <c r="A112" s="1">
        <v>675</v>
      </c>
      <c r="B112" s="9" t="s">
        <v>210</v>
      </c>
    </row>
    <row r="113" spans="1:2" x14ac:dyDescent="0.25">
      <c r="A113" s="1">
        <v>680</v>
      </c>
      <c r="B113" s="9" t="s">
        <v>211</v>
      </c>
    </row>
    <row r="114" spans="1:2" x14ac:dyDescent="0.25">
      <c r="A114" s="1">
        <v>681</v>
      </c>
      <c r="B114" s="9" t="s">
        <v>211</v>
      </c>
    </row>
    <row r="115" spans="1:2" x14ac:dyDescent="0.25">
      <c r="A115" s="1">
        <v>685</v>
      </c>
      <c r="B115" s="9" t="s">
        <v>212</v>
      </c>
    </row>
    <row r="116" spans="1:2" x14ac:dyDescent="0.25">
      <c r="A116" s="1">
        <v>690</v>
      </c>
      <c r="B116" s="9" t="s">
        <v>213</v>
      </c>
    </row>
    <row r="117" spans="1:2" x14ac:dyDescent="0.25">
      <c r="A117" s="1">
        <v>700</v>
      </c>
      <c r="B117" s="9" t="s">
        <v>2</v>
      </c>
    </row>
    <row r="118" spans="1:2" x14ac:dyDescent="0.25">
      <c r="A118" s="1">
        <v>701</v>
      </c>
      <c r="B118" s="9" t="s">
        <v>2</v>
      </c>
    </row>
    <row r="119" spans="1:2" x14ac:dyDescent="0.25">
      <c r="A119" s="1">
        <v>710</v>
      </c>
      <c r="B119" s="9" t="s">
        <v>214</v>
      </c>
    </row>
    <row r="120" spans="1:2" x14ac:dyDescent="0.25">
      <c r="A120" s="1">
        <v>715</v>
      </c>
      <c r="B120" s="9" t="s">
        <v>215</v>
      </c>
    </row>
    <row r="121" spans="1:2" x14ac:dyDescent="0.25">
      <c r="A121" s="1">
        <v>720</v>
      </c>
      <c r="B121" s="9" t="s">
        <v>216</v>
      </c>
    </row>
    <row r="122" spans="1:2" x14ac:dyDescent="0.25">
      <c r="A122" s="1">
        <v>730</v>
      </c>
      <c r="B122" s="9" t="s">
        <v>217</v>
      </c>
    </row>
    <row r="123" spans="1:2" x14ac:dyDescent="0.25">
      <c r="A123" s="1">
        <v>735</v>
      </c>
      <c r="B123" s="9" t="s">
        <v>218</v>
      </c>
    </row>
    <row r="124" spans="1:2" x14ac:dyDescent="0.25">
      <c r="A124" s="1">
        <v>740</v>
      </c>
      <c r="B124" s="9" t="s">
        <v>219</v>
      </c>
    </row>
    <row r="125" spans="1:2" x14ac:dyDescent="0.25">
      <c r="A125" s="1">
        <v>750</v>
      </c>
      <c r="B125" s="9" t="s">
        <v>220</v>
      </c>
    </row>
    <row r="126" spans="1:2" x14ac:dyDescent="0.25">
      <c r="A126" s="1">
        <v>755</v>
      </c>
      <c r="B126" s="9" t="s">
        <v>221</v>
      </c>
    </row>
    <row r="127" spans="1:2" x14ac:dyDescent="0.25">
      <c r="A127" s="1">
        <v>760</v>
      </c>
      <c r="B127" s="9" t="s">
        <v>222</v>
      </c>
    </row>
    <row r="128" spans="1:2" x14ac:dyDescent="0.25">
      <c r="A128" s="1">
        <v>765</v>
      </c>
      <c r="B128" s="9" t="s">
        <v>223</v>
      </c>
    </row>
    <row r="129" spans="1:2" x14ac:dyDescent="0.25">
      <c r="A129" s="1">
        <v>780</v>
      </c>
      <c r="B129" s="9" t="s">
        <v>224</v>
      </c>
    </row>
    <row r="130" spans="1:2" x14ac:dyDescent="0.25">
      <c r="A130" s="1">
        <v>781</v>
      </c>
      <c r="B130" s="9" t="s">
        <v>224</v>
      </c>
    </row>
    <row r="131" spans="1:2" x14ac:dyDescent="0.25">
      <c r="A131" s="1">
        <v>785</v>
      </c>
      <c r="B131" s="9" t="s">
        <v>225</v>
      </c>
    </row>
    <row r="132" spans="1:2" x14ac:dyDescent="0.25">
      <c r="A132" s="1">
        <v>800</v>
      </c>
      <c r="B132" s="9" t="s">
        <v>226</v>
      </c>
    </row>
    <row r="133" spans="1:2" x14ac:dyDescent="0.25">
      <c r="A133" s="1">
        <v>801</v>
      </c>
      <c r="B133" s="9" t="s">
        <v>226</v>
      </c>
    </row>
    <row r="134" spans="1:2" x14ac:dyDescent="0.25">
      <c r="A134" s="1">
        <v>802</v>
      </c>
      <c r="B134" s="9" t="s">
        <v>247</v>
      </c>
    </row>
    <row r="135" spans="1:2" x14ac:dyDescent="0.25">
      <c r="A135" s="1">
        <v>810</v>
      </c>
      <c r="B135" s="9" t="s">
        <v>227</v>
      </c>
    </row>
    <row r="136" spans="1:2" x14ac:dyDescent="0.25">
      <c r="A136" s="1">
        <v>815</v>
      </c>
      <c r="B136" s="9" t="s">
        <v>228</v>
      </c>
    </row>
    <row r="137" spans="1:2" x14ac:dyDescent="0.25">
      <c r="A137" s="1">
        <v>816</v>
      </c>
      <c r="B137" s="9" t="s">
        <v>229</v>
      </c>
    </row>
    <row r="138" spans="1:2" x14ac:dyDescent="0.25">
      <c r="A138" s="1">
        <v>820</v>
      </c>
      <c r="B138" s="9" t="s">
        <v>230</v>
      </c>
    </row>
    <row r="139" spans="1:2" x14ac:dyDescent="0.25">
      <c r="A139" s="1">
        <v>825</v>
      </c>
      <c r="B139" s="9" t="s">
        <v>231</v>
      </c>
    </row>
    <row r="140" spans="1:2" x14ac:dyDescent="0.25">
      <c r="A140" s="1">
        <v>840</v>
      </c>
      <c r="B140" s="9" t="s">
        <v>232</v>
      </c>
    </row>
    <row r="141" spans="1:2" x14ac:dyDescent="0.25">
      <c r="A141" s="1">
        <v>845</v>
      </c>
      <c r="B141" s="9" t="s">
        <v>233</v>
      </c>
    </row>
    <row r="142" spans="1:2" x14ac:dyDescent="0.25">
      <c r="A142" s="1">
        <v>850</v>
      </c>
      <c r="B142" s="9" t="s">
        <v>234</v>
      </c>
    </row>
    <row r="143" spans="1:2" x14ac:dyDescent="0.25">
      <c r="A143" s="1">
        <v>851</v>
      </c>
      <c r="B143" s="9" t="s">
        <v>234</v>
      </c>
    </row>
    <row r="144" spans="1:2" x14ac:dyDescent="0.25">
      <c r="A144" s="1">
        <v>860</v>
      </c>
      <c r="B144" s="9" t="s">
        <v>235</v>
      </c>
    </row>
    <row r="145" spans="1:2" x14ac:dyDescent="0.25">
      <c r="A145" s="1">
        <v>861</v>
      </c>
      <c r="B145" s="9" t="s">
        <v>235</v>
      </c>
    </row>
    <row r="146" spans="1:2" x14ac:dyDescent="0.25">
      <c r="A146" s="1">
        <v>870</v>
      </c>
      <c r="B146" s="9" t="s">
        <v>236</v>
      </c>
    </row>
    <row r="147" spans="1:2" x14ac:dyDescent="0.25">
      <c r="A147" s="1">
        <v>871</v>
      </c>
      <c r="B147" s="9" t="s">
        <v>236</v>
      </c>
    </row>
    <row r="148" spans="1:2" x14ac:dyDescent="0.25">
      <c r="A148" s="1">
        <v>880</v>
      </c>
      <c r="B148" s="9" t="s">
        <v>237</v>
      </c>
    </row>
    <row r="149" spans="1:2" x14ac:dyDescent="0.25">
      <c r="A149" s="1">
        <v>900</v>
      </c>
      <c r="B149" s="9" t="s">
        <v>238</v>
      </c>
    </row>
    <row r="150" spans="1:2" x14ac:dyDescent="0.25">
      <c r="A150" s="1">
        <v>902</v>
      </c>
      <c r="B150" s="9" t="s">
        <v>248</v>
      </c>
    </row>
  </sheetData>
  <sortState ref="A2:B150">
    <sortCondition ref="A2:A150"/>
    <sortCondition ref="B2:B150"/>
  </sortState>
  <mergeCells count="1">
    <mergeCell ref="D2:I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J28"/>
  <sheetViews>
    <sheetView zoomScale="90" zoomScaleNormal="90" workbookViewId="0"/>
  </sheetViews>
  <sheetFormatPr defaultRowHeight="18" customHeight="1" x14ac:dyDescent="0.25"/>
  <cols>
    <col min="1" max="1" width="20.28515625" style="41" bestFit="1" customWidth="1"/>
    <col min="2" max="2" width="15.42578125" style="42" customWidth="1"/>
    <col min="3" max="3" width="9.140625" style="39"/>
    <col min="4" max="4" width="27.140625" style="39" customWidth="1"/>
    <col min="5" max="5" width="17.42578125" style="39" customWidth="1"/>
    <col min="6" max="6" width="47.5703125" style="41" bestFit="1" customWidth="1"/>
    <col min="7" max="16384" width="9.140625" style="39"/>
  </cols>
  <sheetData>
    <row r="1" spans="1:6" ht="42.75" customHeight="1" x14ac:dyDescent="0.3">
      <c r="A1" s="50" t="s">
        <v>10</v>
      </c>
      <c r="B1" s="51" t="s">
        <v>142</v>
      </c>
      <c r="C1" s="52" t="s">
        <v>143</v>
      </c>
      <c r="D1" s="53" t="s">
        <v>144</v>
      </c>
      <c r="E1" s="52" t="s">
        <v>146</v>
      </c>
      <c r="F1" s="55" t="s">
        <v>7</v>
      </c>
    </row>
    <row r="2" spans="1:6" ht="23.25" customHeight="1" x14ac:dyDescent="0.3">
      <c r="A2" s="40" t="s">
        <v>126</v>
      </c>
      <c r="B2" s="58">
        <v>229999.99999999997</v>
      </c>
      <c r="C2" s="46"/>
      <c r="D2" s="56"/>
      <c r="E2" s="45">
        <v>111</v>
      </c>
      <c r="F2" s="54"/>
    </row>
    <row r="3" spans="1:6" ht="17.850000000000001" customHeight="1" x14ac:dyDescent="0.3">
      <c r="A3" s="40" t="s">
        <v>127</v>
      </c>
      <c r="B3" s="58">
        <v>345000</v>
      </c>
      <c r="C3" s="44"/>
      <c r="D3" s="57"/>
      <c r="E3" s="45">
        <v>112</v>
      </c>
      <c r="F3" s="49"/>
    </row>
    <row r="4" spans="1:6" ht="17.850000000000001" customHeight="1" x14ac:dyDescent="0.3">
      <c r="A4" s="40" t="s">
        <v>128</v>
      </c>
      <c r="B4" s="58">
        <v>459999.99999999994</v>
      </c>
      <c r="C4" s="44"/>
      <c r="D4" s="57"/>
      <c r="E4" s="45">
        <v>109</v>
      </c>
      <c r="F4" s="49"/>
    </row>
    <row r="5" spans="1:6" ht="17.850000000000001" customHeight="1" x14ac:dyDescent="0.3">
      <c r="A5" s="40" t="s">
        <v>129</v>
      </c>
      <c r="B5" s="58">
        <v>114999.99999999999</v>
      </c>
      <c r="C5" s="44"/>
      <c r="D5" s="57"/>
      <c r="E5" s="45">
        <v>110</v>
      </c>
      <c r="F5" s="49"/>
    </row>
    <row r="6" spans="1:6" ht="17.850000000000001" customHeight="1" x14ac:dyDescent="0.3">
      <c r="A6" s="40" t="s">
        <v>130</v>
      </c>
      <c r="B6" s="58">
        <v>690000</v>
      </c>
      <c r="C6" s="44"/>
      <c r="D6" s="57"/>
      <c r="E6" s="45">
        <v>111</v>
      </c>
      <c r="F6" s="49"/>
    </row>
    <row r="7" spans="1:6" ht="17.850000000000001" customHeight="1" x14ac:dyDescent="0.3">
      <c r="A7" s="40" t="s">
        <v>131</v>
      </c>
      <c r="B7" s="58">
        <v>1034999.9999999999</v>
      </c>
      <c r="C7" s="44"/>
      <c r="D7" s="57"/>
      <c r="E7" s="45">
        <v>107</v>
      </c>
      <c r="F7" s="49"/>
    </row>
    <row r="8" spans="1:6" ht="17.850000000000001" customHeight="1" x14ac:dyDescent="0.3">
      <c r="A8" s="40" t="s">
        <v>132</v>
      </c>
      <c r="B8" s="58">
        <v>-46000</v>
      </c>
      <c r="C8" s="44"/>
      <c r="D8" s="57"/>
      <c r="E8" s="45">
        <v>170</v>
      </c>
      <c r="F8" s="49"/>
    </row>
    <row r="9" spans="1:6" ht="17.850000000000001" customHeight="1" x14ac:dyDescent="0.3">
      <c r="A9" s="40" t="s">
        <v>133</v>
      </c>
      <c r="B9" s="58">
        <v>69000</v>
      </c>
      <c r="C9" s="44"/>
      <c r="D9" s="57"/>
      <c r="E9" s="45">
        <v>220</v>
      </c>
      <c r="F9" s="49"/>
    </row>
    <row r="10" spans="1:6" ht="17.850000000000001" customHeight="1" x14ac:dyDescent="0.3">
      <c r="A10" s="40" t="s">
        <v>134</v>
      </c>
      <c r="B10" s="58">
        <v>390999.99999999994</v>
      </c>
      <c r="C10" s="44"/>
      <c r="D10" s="57"/>
      <c r="E10" s="45">
        <v>200</v>
      </c>
      <c r="F10" s="49"/>
    </row>
    <row r="11" spans="1:6" ht="17.850000000000001" customHeight="1" x14ac:dyDescent="0.3">
      <c r="A11" s="40" t="s">
        <v>135</v>
      </c>
      <c r="B11" s="58">
        <v>-34500</v>
      </c>
      <c r="C11" s="44"/>
      <c r="D11" s="57"/>
      <c r="E11" s="45">
        <v>108</v>
      </c>
      <c r="F11" s="49"/>
    </row>
    <row r="12" spans="1:6" ht="17.850000000000001" customHeight="1" x14ac:dyDescent="0.3">
      <c r="A12" s="40" t="s">
        <v>136</v>
      </c>
      <c r="B12" s="58">
        <v>75000</v>
      </c>
      <c r="C12" s="44"/>
      <c r="D12" s="57"/>
      <c r="E12" s="45">
        <v>600</v>
      </c>
      <c r="F12" s="49"/>
    </row>
    <row r="13" spans="1:6" ht="17.850000000000001" customHeight="1" x14ac:dyDescent="0.3">
      <c r="A13" s="40" t="s">
        <v>137</v>
      </c>
      <c r="B13" s="58">
        <v>1311000</v>
      </c>
      <c r="C13" s="44"/>
      <c r="D13" s="57"/>
      <c r="E13" s="45">
        <v>113</v>
      </c>
      <c r="F13" s="49"/>
    </row>
    <row r="14" spans="1:6" ht="17.850000000000001" customHeight="1" x14ac:dyDescent="0.3">
      <c r="A14" s="40" t="s">
        <v>138</v>
      </c>
      <c r="B14" s="58">
        <v>-747500</v>
      </c>
      <c r="C14" s="44"/>
      <c r="D14" s="57"/>
      <c r="E14" s="45">
        <v>200</v>
      </c>
      <c r="F14" s="49"/>
    </row>
    <row r="15" spans="1:6" ht="17.850000000000001" customHeight="1" x14ac:dyDescent="0.3">
      <c r="A15" s="40" t="s">
        <v>139</v>
      </c>
      <c r="B15" s="58">
        <v>1000560</v>
      </c>
      <c r="C15" s="44"/>
      <c r="D15" s="57"/>
      <c r="E15" s="45">
        <v>900</v>
      </c>
      <c r="F15" s="49"/>
    </row>
    <row r="16" spans="1:6" ht="17.850000000000001" customHeight="1" x14ac:dyDescent="0.3">
      <c r="A16" s="40" t="s">
        <v>140</v>
      </c>
      <c r="B16" s="58">
        <v>64399.999999999993</v>
      </c>
      <c r="C16" s="44"/>
      <c r="D16" s="57"/>
      <c r="E16" s="45">
        <v>800</v>
      </c>
      <c r="F16" s="49"/>
    </row>
    <row r="17" spans="1:10" ht="17.850000000000001" customHeight="1" x14ac:dyDescent="0.3">
      <c r="A17" s="40" t="s">
        <v>141</v>
      </c>
      <c r="B17" s="58">
        <v>131100</v>
      </c>
      <c r="C17" s="44"/>
      <c r="D17" s="57"/>
      <c r="E17" s="45">
        <v>820</v>
      </c>
      <c r="F17" s="49"/>
    </row>
    <row r="18" spans="1:10" ht="67.5" customHeight="1" x14ac:dyDescent="0.25"/>
    <row r="19" spans="1:10" ht="41.25" customHeight="1" x14ac:dyDescent="0.25">
      <c r="E19" s="59" t="s">
        <v>145</v>
      </c>
      <c r="F19" s="48"/>
    </row>
    <row r="20" spans="1:10" ht="40.5" customHeight="1" x14ac:dyDescent="0.25"/>
    <row r="23" spans="1:10" ht="18" customHeight="1" x14ac:dyDescent="0.25">
      <c r="D23" s="43"/>
      <c r="E23" s="43"/>
      <c r="F23" s="47"/>
      <c r="G23" s="43"/>
      <c r="H23" s="43"/>
      <c r="I23" s="43"/>
      <c r="J23" s="43"/>
    </row>
    <row r="24" spans="1:10" ht="18" customHeight="1" x14ac:dyDescent="0.25">
      <c r="D24" s="43"/>
      <c r="E24" s="43"/>
      <c r="F24" s="47"/>
      <c r="G24" s="43"/>
      <c r="H24" s="43"/>
      <c r="I24" s="43"/>
      <c r="J24" s="43"/>
    </row>
    <row r="25" spans="1:10" ht="18" customHeight="1" x14ac:dyDescent="0.25">
      <c r="D25" s="43"/>
      <c r="E25" s="43"/>
      <c r="F25" s="47"/>
      <c r="G25" s="43"/>
      <c r="H25" s="43"/>
      <c r="I25" s="43"/>
      <c r="J25" s="43"/>
    </row>
    <row r="26" spans="1:10" ht="18" customHeight="1" x14ac:dyDescent="0.25">
      <c r="D26" s="43"/>
      <c r="E26" s="43"/>
      <c r="F26" s="47"/>
      <c r="G26" s="43"/>
      <c r="H26" s="43"/>
      <c r="I26" s="43"/>
      <c r="J26" s="43"/>
    </row>
    <row r="27" spans="1:10" ht="18" customHeight="1" x14ac:dyDescent="0.25">
      <c r="D27" s="43"/>
      <c r="E27" s="43"/>
      <c r="F27" s="47"/>
      <c r="G27" s="43"/>
      <c r="H27" s="43"/>
      <c r="I27" s="43"/>
      <c r="J27" s="43"/>
    </row>
    <row r="28" spans="1:10" ht="18" customHeight="1" x14ac:dyDescent="0.25">
      <c r="D28" s="43"/>
      <c r="E28" s="43"/>
      <c r="F28" s="47"/>
      <c r="G28" s="43"/>
      <c r="H28" s="43"/>
      <c r="I28" s="43"/>
      <c r="J28" s="4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  <pageSetUpPr fitToPage="1"/>
  </sheetPr>
  <dimension ref="A1:C61"/>
  <sheetViews>
    <sheetView zoomScaleNormal="100" workbookViewId="0">
      <selection activeCell="D8" sqref="D8"/>
    </sheetView>
  </sheetViews>
  <sheetFormatPr defaultRowHeight="15" x14ac:dyDescent="0.25"/>
  <cols>
    <col min="1" max="1" width="16" customWidth="1"/>
    <col min="2" max="2" width="18" customWidth="1"/>
    <col min="3" max="3" width="13.28515625" style="1" customWidth="1"/>
    <col min="7" max="8" width="12" customWidth="1"/>
  </cols>
  <sheetData>
    <row r="1" spans="1:3" ht="15.75" x14ac:dyDescent="0.25">
      <c r="A1" s="23" t="s">
        <v>117</v>
      </c>
      <c r="B1" s="24" t="s">
        <v>124</v>
      </c>
      <c r="C1" s="25" t="s">
        <v>118</v>
      </c>
    </row>
    <row r="2" spans="1:3" x14ac:dyDescent="0.25">
      <c r="A2" s="11">
        <v>0</v>
      </c>
      <c r="B2" s="9" t="s">
        <v>119</v>
      </c>
      <c r="C2" s="27">
        <v>1</v>
      </c>
    </row>
    <row r="3" spans="1:3" x14ac:dyDescent="0.25">
      <c r="A3" s="11">
        <v>5</v>
      </c>
      <c r="B3" s="9" t="s">
        <v>123</v>
      </c>
      <c r="C3" s="27">
        <v>2</v>
      </c>
    </row>
    <row r="4" spans="1:3" x14ac:dyDescent="0.25">
      <c r="A4" s="11">
        <v>7</v>
      </c>
      <c r="B4" s="9" t="s">
        <v>120</v>
      </c>
      <c r="C4" s="27">
        <v>3</v>
      </c>
    </row>
    <row r="5" spans="1:3" x14ac:dyDescent="0.25">
      <c r="A5" s="11">
        <v>8</v>
      </c>
      <c r="B5" s="9" t="s">
        <v>121</v>
      </c>
      <c r="C5" s="27">
        <v>4</v>
      </c>
    </row>
    <row r="6" spans="1:3" x14ac:dyDescent="0.25">
      <c r="A6" s="11">
        <v>9</v>
      </c>
      <c r="B6" s="9" t="s">
        <v>122</v>
      </c>
      <c r="C6" s="27">
        <v>4.5</v>
      </c>
    </row>
    <row r="7" spans="1:3" x14ac:dyDescent="0.25">
      <c r="C7" s="27">
        <v>4.5999999999999996</v>
      </c>
    </row>
    <row r="8" spans="1:3" x14ac:dyDescent="0.25">
      <c r="C8" s="27">
        <v>4.7</v>
      </c>
    </row>
    <row r="9" spans="1:3" x14ac:dyDescent="0.25">
      <c r="C9" s="27">
        <v>4.8</v>
      </c>
    </row>
    <row r="10" spans="1:3" x14ac:dyDescent="0.25">
      <c r="C10" s="27">
        <v>4.9000000000000004</v>
      </c>
    </row>
    <row r="11" spans="1:3" x14ac:dyDescent="0.25">
      <c r="C11" s="27">
        <v>5</v>
      </c>
    </row>
    <row r="12" spans="1:3" x14ac:dyDescent="0.25">
      <c r="C12" s="27">
        <v>5.0999999999999996</v>
      </c>
    </row>
    <row r="13" spans="1:3" x14ac:dyDescent="0.25">
      <c r="C13" s="27">
        <v>5.2</v>
      </c>
    </row>
    <row r="14" spans="1:3" x14ac:dyDescent="0.25">
      <c r="C14" s="27">
        <v>5.3</v>
      </c>
    </row>
    <row r="15" spans="1:3" x14ac:dyDescent="0.25">
      <c r="C15" s="27">
        <v>5.4</v>
      </c>
    </row>
    <row r="16" spans="1:3" x14ac:dyDescent="0.25">
      <c r="C16" s="27">
        <v>5.5</v>
      </c>
    </row>
    <row r="17" spans="3:3" x14ac:dyDescent="0.25">
      <c r="C17" s="27">
        <v>5.6</v>
      </c>
    </row>
    <row r="18" spans="3:3" x14ac:dyDescent="0.25">
      <c r="C18" s="27">
        <v>5.7</v>
      </c>
    </row>
    <row r="19" spans="3:3" x14ac:dyDescent="0.25">
      <c r="C19" s="27">
        <v>5.8</v>
      </c>
    </row>
    <row r="20" spans="3:3" x14ac:dyDescent="0.25">
      <c r="C20" s="27">
        <v>5.9</v>
      </c>
    </row>
    <row r="21" spans="3:3" x14ac:dyDescent="0.25">
      <c r="C21" s="27">
        <v>6</v>
      </c>
    </row>
    <row r="22" spans="3:3" x14ac:dyDescent="0.25">
      <c r="C22" s="27">
        <v>6.1</v>
      </c>
    </row>
    <row r="23" spans="3:3" x14ac:dyDescent="0.25">
      <c r="C23" s="27">
        <v>6.2</v>
      </c>
    </row>
    <row r="24" spans="3:3" x14ac:dyDescent="0.25">
      <c r="C24" s="27">
        <v>6.3</v>
      </c>
    </row>
    <row r="25" spans="3:3" x14ac:dyDescent="0.25">
      <c r="C25" s="27">
        <v>6.4</v>
      </c>
    </row>
    <row r="26" spans="3:3" x14ac:dyDescent="0.25">
      <c r="C26" s="27">
        <v>6.5</v>
      </c>
    </row>
    <row r="27" spans="3:3" x14ac:dyDescent="0.25">
      <c r="C27" s="27">
        <v>6.6</v>
      </c>
    </row>
    <row r="28" spans="3:3" x14ac:dyDescent="0.25">
      <c r="C28" s="27">
        <v>6.7</v>
      </c>
    </row>
    <row r="29" spans="3:3" x14ac:dyDescent="0.25">
      <c r="C29" s="27">
        <v>6.8000000000000007</v>
      </c>
    </row>
    <row r="30" spans="3:3" x14ac:dyDescent="0.25">
      <c r="C30" s="27">
        <v>6.9</v>
      </c>
    </row>
    <row r="31" spans="3:3" x14ac:dyDescent="0.25">
      <c r="C31" s="27">
        <v>7</v>
      </c>
    </row>
    <row r="32" spans="3:3" x14ac:dyDescent="0.25">
      <c r="C32" s="27">
        <v>7.1</v>
      </c>
    </row>
    <row r="33" spans="3:3" x14ac:dyDescent="0.25">
      <c r="C33" s="27">
        <v>7.2</v>
      </c>
    </row>
    <row r="34" spans="3:3" x14ac:dyDescent="0.25">
      <c r="C34" s="27">
        <v>7.3000000000000007</v>
      </c>
    </row>
    <row r="35" spans="3:3" x14ac:dyDescent="0.25">
      <c r="C35" s="27">
        <v>7.4</v>
      </c>
    </row>
    <row r="36" spans="3:3" x14ac:dyDescent="0.25">
      <c r="C36" s="27">
        <v>7.5</v>
      </c>
    </row>
    <row r="37" spans="3:3" x14ac:dyDescent="0.25">
      <c r="C37" s="27">
        <v>7.6</v>
      </c>
    </row>
    <row r="38" spans="3:3" x14ac:dyDescent="0.25">
      <c r="C38" s="27">
        <v>7.7</v>
      </c>
    </row>
    <row r="39" spans="3:3" x14ac:dyDescent="0.25">
      <c r="C39" s="27">
        <v>7.8000000000000007</v>
      </c>
    </row>
    <row r="40" spans="3:3" x14ac:dyDescent="0.25">
      <c r="C40" s="27">
        <v>7.9</v>
      </c>
    </row>
    <row r="41" spans="3:3" x14ac:dyDescent="0.25">
      <c r="C41" s="27">
        <v>8</v>
      </c>
    </row>
    <row r="42" spans="3:3" x14ac:dyDescent="0.25">
      <c r="C42" s="27">
        <v>8.1</v>
      </c>
    </row>
    <row r="43" spans="3:3" x14ac:dyDescent="0.25">
      <c r="C43" s="27">
        <v>8.1999999999999993</v>
      </c>
    </row>
    <row r="44" spans="3:3" x14ac:dyDescent="0.25">
      <c r="C44" s="27">
        <v>8.3000000000000007</v>
      </c>
    </row>
    <row r="45" spans="3:3" x14ac:dyDescent="0.25">
      <c r="C45" s="27">
        <v>8.4</v>
      </c>
    </row>
    <row r="46" spans="3:3" x14ac:dyDescent="0.25">
      <c r="C46" s="27">
        <v>8.5</v>
      </c>
    </row>
    <row r="47" spans="3:3" x14ac:dyDescent="0.25">
      <c r="C47" s="27">
        <v>8.6</v>
      </c>
    </row>
    <row r="48" spans="3:3" x14ac:dyDescent="0.25">
      <c r="C48" s="27">
        <v>8.6999999999999993</v>
      </c>
    </row>
    <row r="49" spans="3:3" x14ac:dyDescent="0.25">
      <c r="C49" s="27">
        <v>8.8000000000000007</v>
      </c>
    </row>
    <row r="50" spans="3:3" x14ac:dyDescent="0.25">
      <c r="C50" s="27">
        <v>8.9</v>
      </c>
    </row>
    <row r="51" spans="3:3" x14ac:dyDescent="0.25">
      <c r="C51" s="27">
        <v>9</v>
      </c>
    </row>
    <row r="52" spans="3:3" x14ac:dyDescent="0.25">
      <c r="C52" s="27">
        <v>9.1</v>
      </c>
    </row>
    <row r="53" spans="3:3" x14ac:dyDescent="0.25">
      <c r="C53" s="27">
        <v>9.1999999999999993</v>
      </c>
    </row>
    <row r="54" spans="3:3" x14ac:dyDescent="0.25">
      <c r="C54" s="27">
        <v>9.2999999999999901</v>
      </c>
    </row>
    <row r="55" spans="3:3" x14ac:dyDescent="0.25">
      <c r="C55" s="27">
        <v>9.3999999999999897</v>
      </c>
    </row>
    <row r="56" spans="3:3" x14ac:dyDescent="0.25">
      <c r="C56" s="27">
        <v>9.4999999999999893</v>
      </c>
    </row>
    <row r="57" spans="3:3" x14ac:dyDescent="0.25">
      <c r="C57" s="27">
        <v>9.5999999999999908</v>
      </c>
    </row>
    <row r="58" spans="3:3" x14ac:dyDescent="0.25">
      <c r="C58" s="27">
        <v>9.6999999999999904</v>
      </c>
    </row>
    <row r="59" spans="3:3" x14ac:dyDescent="0.25">
      <c r="C59" s="27">
        <v>9.7999999999999901</v>
      </c>
    </row>
    <row r="60" spans="3:3" x14ac:dyDescent="0.25">
      <c r="C60" s="27">
        <v>9.8999999999999897</v>
      </c>
    </row>
    <row r="61" spans="3:3" x14ac:dyDescent="0.25">
      <c r="C61" s="27">
        <v>9.9999999999999893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</sheetPr>
  <dimension ref="A1:O27"/>
  <sheetViews>
    <sheetView zoomScale="90" zoomScaleNormal="90" workbookViewId="0">
      <selection activeCell="B27" sqref="B27:C27"/>
    </sheetView>
  </sheetViews>
  <sheetFormatPr defaultRowHeight="18" customHeight="1" x14ac:dyDescent="0.25"/>
  <cols>
    <col min="1" max="1" width="13.5703125" style="2" customWidth="1"/>
    <col min="2" max="2" width="9.85546875" style="3" customWidth="1"/>
    <col min="3" max="3" width="10.140625" style="3" customWidth="1"/>
    <col min="4" max="4" width="2.5703125" customWidth="1"/>
    <col min="5" max="5" width="16.5703125" style="9" bestFit="1" customWidth="1"/>
    <col min="6" max="7" width="9.140625" style="11"/>
    <col min="8" max="8" width="2.5703125" customWidth="1"/>
    <col min="9" max="9" width="24.42578125" style="9" bestFit="1" customWidth="1"/>
    <col min="10" max="10" width="10.42578125" style="11" bestFit="1" customWidth="1"/>
    <col min="11" max="11" width="9.42578125" style="11" customWidth="1"/>
    <col min="12" max="12" width="11" style="11" bestFit="1" customWidth="1"/>
    <col min="13" max="13" width="15" style="11" bestFit="1" customWidth="1"/>
    <col min="14" max="14" width="8" style="11" bestFit="1" customWidth="1"/>
    <col min="15" max="15" width="8.28515625" style="11" bestFit="1" customWidth="1"/>
    <col min="16" max="16" width="12.28515625" bestFit="1" customWidth="1"/>
    <col min="17" max="17" width="8.7109375" bestFit="1" customWidth="1"/>
    <col min="18" max="18" width="12.28515625" bestFit="1" customWidth="1"/>
    <col min="19" max="19" width="18.85546875" bestFit="1" customWidth="1"/>
    <col min="20" max="20" width="12.140625" bestFit="1" customWidth="1"/>
  </cols>
  <sheetData>
    <row r="1" spans="1:15" ht="18" customHeight="1" x14ac:dyDescent="0.25">
      <c r="A1" s="6" t="s">
        <v>0</v>
      </c>
      <c r="B1" s="7" t="s">
        <v>9</v>
      </c>
      <c r="C1" s="7" t="s">
        <v>81</v>
      </c>
      <c r="D1" s="81"/>
      <c r="E1" s="8" t="s">
        <v>82</v>
      </c>
      <c r="F1" s="10" t="s">
        <v>81</v>
      </c>
      <c r="G1" s="10" t="s">
        <v>83</v>
      </c>
      <c r="H1" s="87"/>
      <c r="I1" s="8" t="s">
        <v>82</v>
      </c>
      <c r="J1" s="10" t="s">
        <v>90</v>
      </c>
      <c r="K1" s="10" t="s">
        <v>85</v>
      </c>
      <c r="L1" s="10" t="s">
        <v>100</v>
      </c>
      <c r="M1" s="10" t="s">
        <v>88</v>
      </c>
      <c r="N1" s="10" t="s">
        <v>102</v>
      </c>
      <c r="O1" s="10" t="s">
        <v>101</v>
      </c>
    </row>
    <row r="2" spans="1:15" ht="18" customHeight="1" x14ac:dyDescent="0.25">
      <c r="A2" s="2" t="s">
        <v>76</v>
      </c>
      <c r="B2" s="5">
        <v>36</v>
      </c>
      <c r="C2" s="4">
        <v>149.9</v>
      </c>
      <c r="D2" s="82"/>
      <c r="E2" s="9" t="s">
        <v>91</v>
      </c>
      <c r="F2" s="4">
        <v>176</v>
      </c>
      <c r="G2" s="5">
        <v>2</v>
      </c>
      <c r="H2" s="87"/>
      <c r="I2" s="15" t="s">
        <v>83</v>
      </c>
      <c r="J2" s="17">
        <v>1</v>
      </c>
      <c r="K2" s="14">
        <v>1</v>
      </c>
      <c r="L2" s="13">
        <v>3</v>
      </c>
      <c r="M2" s="17">
        <v>1.2</v>
      </c>
      <c r="N2" s="13">
        <v>2</v>
      </c>
      <c r="O2" s="17">
        <v>1.5</v>
      </c>
    </row>
    <row r="3" spans="1:15" ht="18" customHeight="1" x14ac:dyDescent="0.25">
      <c r="A3" s="2" t="s">
        <v>80</v>
      </c>
      <c r="B3" s="5">
        <v>96</v>
      </c>
      <c r="C3" s="4">
        <v>149.9</v>
      </c>
      <c r="D3" s="82"/>
      <c r="E3" s="9" t="s">
        <v>92</v>
      </c>
      <c r="F3" s="4">
        <v>414</v>
      </c>
      <c r="G3" s="12">
        <v>0.41</v>
      </c>
      <c r="H3" s="87"/>
      <c r="I3" s="15" t="s">
        <v>81</v>
      </c>
      <c r="J3" s="16">
        <v>204</v>
      </c>
      <c r="K3" s="16">
        <v>400</v>
      </c>
      <c r="L3" s="16">
        <v>900</v>
      </c>
      <c r="M3" s="16">
        <v>325</v>
      </c>
      <c r="N3" s="16">
        <v>130</v>
      </c>
      <c r="O3" s="16">
        <v>850</v>
      </c>
    </row>
    <row r="4" spans="1:15" ht="18" customHeight="1" x14ac:dyDescent="0.25">
      <c r="A4" s="2" t="s">
        <v>77</v>
      </c>
      <c r="B4" s="5">
        <v>80</v>
      </c>
      <c r="C4" s="4">
        <v>189.9</v>
      </c>
      <c r="D4" s="82"/>
      <c r="E4" s="9" t="s">
        <v>90</v>
      </c>
      <c r="F4" s="4">
        <v>275</v>
      </c>
      <c r="G4" s="12">
        <v>0.81499999999999995</v>
      </c>
      <c r="H4" s="87"/>
    </row>
    <row r="5" spans="1:15" ht="18" customHeight="1" x14ac:dyDescent="0.25">
      <c r="A5" s="2" t="s">
        <v>80</v>
      </c>
      <c r="B5" s="5">
        <v>42</v>
      </c>
      <c r="C5" s="4">
        <v>339.5</v>
      </c>
      <c r="D5" s="82"/>
      <c r="E5" s="9" t="s">
        <v>93</v>
      </c>
      <c r="F5" s="4">
        <v>213</v>
      </c>
      <c r="G5" s="5">
        <v>1</v>
      </c>
      <c r="H5" s="87"/>
      <c r="I5" s="19" t="s">
        <v>8</v>
      </c>
      <c r="J5" s="79"/>
      <c r="K5" s="79"/>
    </row>
    <row r="6" spans="1:15" ht="18" customHeight="1" x14ac:dyDescent="0.25">
      <c r="A6" s="2" t="s">
        <v>77</v>
      </c>
      <c r="B6" s="5">
        <v>11</v>
      </c>
      <c r="C6" s="4">
        <v>149.9</v>
      </c>
      <c r="D6" s="82"/>
      <c r="E6" s="9" t="s">
        <v>86</v>
      </c>
      <c r="F6" s="4">
        <v>104</v>
      </c>
      <c r="G6" s="13">
        <v>5</v>
      </c>
      <c r="H6" s="87"/>
    </row>
    <row r="7" spans="1:15" ht="18" customHeight="1" x14ac:dyDescent="0.25">
      <c r="A7" s="2" t="s">
        <v>76</v>
      </c>
      <c r="B7" s="5">
        <v>95</v>
      </c>
      <c r="C7" s="4">
        <v>119.9</v>
      </c>
      <c r="D7" s="82"/>
      <c r="E7" s="9" t="s">
        <v>84</v>
      </c>
      <c r="F7" s="4">
        <v>300</v>
      </c>
      <c r="G7" s="5">
        <v>1</v>
      </c>
      <c r="H7" s="87"/>
      <c r="I7" s="77"/>
      <c r="J7" s="77"/>
      <c r="K7" s="77"/>
      <c r="L7" s="77"/>
      <c r="M7" s="77"/>
      <c r="N7" s="77"/>
      <c r="O7" s="78"/>
    </row>
    <row r="8" spans="1:15" ht="18" customHeight="1" x14ac:dyDescent="0.25">
      <c r="A8" s="2" t="s">
        <v>77</v>
      </c>
      <c r="B8" s="5">
        <v>60</v>
      </c>
      <c r="C8" s="4">
        <v>149.9</v>
      </c>
      <c r="D8" s="82"/>
      <c r="E8" s="9" t="s">
        <v>85</v>
      </c>
      <c r="F8" s="4">
        <v>350</v>
      </c>
      <c r="G8" s="14">
        <v>2</v>
      </c>
      <c r="H8" s="87"/>
    </row>
    <row r="9" spans="1:15" ht="18" customHeight="1" x14ac:dyDescent="0.25">
      <c r="A9" s="2" t="s">
        <v>76</v>
      </c>
      <c r="B9" s="5">
        <v>35</v>
      </c>
      <c r="C9" s="4">
        <v>149.9</v>
      </c>
      <c r="D9" s="82"/>
      <c r="E9" s="9" t="s">
        <v>94</v>
      </c>
      <c r="F9" s="4">
        <v>102</v>
      </c>
      <c r="G9" s="14">
        <v>2</v>
      </c>
      <c r="H9" s="87"/>
      <c r="I9" s="86" t="s">
        <v>250</v>
      </c>
      <c r="J9" s="86"/>
      <c r="K9" s="86"/>
      <c r="L9" s="86"/>
      <c r="M9" s="86"/>
      <c r="N9" s="86"/>
      <c r="O9" s="86"/>
    </row>
    <row r="10" spans="1:15" ht="18" customHeight="1" x14ac:dyDescent="0.25">
      <c r="A10" s="2" t="s">
        <v>80</v>
      </c>
      <c r="B10" s="5">
        <v>16</v>
      </c>
      <c r="C10" s="4">
        <v>259.89999999999998</v>
      </c>
      <c r="D10" s="82"/>
      <c r="E10" s="9" t="s">
        <v>89</v>
      </c>
      <c r="F10" s="4">
        <v>750</v>
      </c>
      <c r="G10" s="5">
        <v>1</v>
      </c>
      <c r="H10" s="87"/>
      <c r="I10" s="86"/>
      <c r="J10" s="86"/>
      <c r="K10" s="86"/>
      <c r="L10" s="86"/>
      <c r="M10" s="86"/>
      <c r="N10" s="86"/>
      <c r="O10" s="86"/>
    </row>
    <row r="11" spans="1:15" ht="18" customHeight="1" x14ac:dyDescent="0.3">
      <c r="A11" s="2" t="s">
        <v>78</v>
      </c>
      <c r="B11" s="5">
        <v>64</v>
      </c>
      <c r="C11" s="4">
        <v>189.9</v>
      </c>
      <c r="D11" s="82"/>
      <c r="E11" s="9" t="s">
        <v>95</v>
      </c>
      <c r="F11" s="4">
        <v>180</v>
      </c>
      <c r="G11" s="5">
        <v>3</v>
      </c>
      <c r="H11" s="87"/>
      <c r="I11" s="84" t="s">
        <v>125</v>
      </c>
      <c r="J11" s="85"/>
      <c r="K11" s="85"/>
      <c r="L11" s="85"/>
      <c r="M11" s="85"/>
      <c r="N11" s="85"/>
      <c r="O11" s="85"/>
    </row>
    <row r="12" spans="1:15" ht="18" customHeight="1" x14ac:dyDescent="0.25">
      <c r="A12" s="2" t="s">
        <v>80</v>
      </c>
      <c r="B12" s="5">
        <v>74</v>
      </c>
      <c r="C12" s="4">
        <v>259.89999999999998</v>
      </c>
      <c r="D12" s="82"/>
      <c r="E12" s="9" t="s">
        <v>96</v>
      </c>
      <c r="F12" s="4">
        <v>144</v>
      </c>
      <c r="G12" s="12">
        <v>1</v>
      </c>
      <c r="H12" s="87"/>
      <c r="I12"/>
      <c r="J12" s="32" t="s">
        <v>108</v>
      </c>
      <c r="K12" s="33" t="s">
        <v>104</v>
      </c>
      <c r="L12" s="33" t="s">
        <v>105</v>
      </c>
      <c r="M12" s="34" t="s">
        <v>103</v>
      </c>
      <c r="N12" s="88" t="s">
        <v>124</v>
      </c>
      <c r="O12" s="89"/>
    </row>
    <row r="13" spans="1:15" ht="18" customHeight="1" x14ac:dyDescent="0.25">
      <c r="A13" s="2" t="s">
        <v>78</v>
      </c>
      <c r="B13" s="5">
        <v>96</v>
      </c>
      <c r="C13" s="4">
        <v>149.9</v>
      </c>
      <c r="D13" s="82"/>
      <c r="E13" s="9" t="s">
        <v>97</v>
      </c>
      <c r="F13" s="4">
        <v>260</v>
      </c>
      <c r="G13" s="5">
        <v>2</v>
      </c>
      <c r="H13" s="87"/>
      <c r="I13"/>
      <c r="J13" s="28">
        <v>0.2</v>
      </c>
      <c r="K13" s="29">
        <v>0.35</v>
      </c>
      <c r="L13" s="29">
        <v>0.45</v>
      </c>
      <c r="M13" s="30">
        <f>SUM(J13:L13)</f>
        <v>1</v>
      </c>
      <c r="N13" s="90"/>
      <c r="O13" s="91"/>
    </row>
    <row r="14" spans="1:15" ht="18" customHeight="1" x14ac:dyDescent="0.3">
      <c r="A14" s="2" t="s">
        <v>77</v>
      </c>
      <c r="B14" s="5">
        <v>50</v>
      </c>
      <c r="C14" s="4">
        <v>299.89999999999998</v>
      </c>
      <c r="D14" s="82"/>
      <c r="E14" s="9" t="s">
        <v>98</v>
      </c>
      <c r="F14" s="4">
        <v>375</v>
      </c>
      <c r="G14" s="13">
        <v>2</v>
      </c>
      <c r="H14" s="87"/>
      <c r="I14" s="9" t="s">
        <v>106</v>
      </c>
      <c r="J14" s="27">
        <v>6.5</v>
      </c>
      <c r="K14" s="27">
        <v>3.9000000000000004</v>
      </c>
      <c r="L14" s="27">
        <v>5.8500000000000005</v>
      </c>
      <c r="M14" s="31"/>
      <c r="N14" s="74"/>
      <c r="O14" s="75"/>
    </row>
    <row r="15" spans="1:15" ht="18" customHeight="1" x14ac:dyDescent="0.3">
      <c r="A15" s="2" t="s">
        <v>78</v>
      </c>
      <c r="B15" s="5">
        <v>27</v>
      </c>
      <c r="C15" s="4">
        <v>299.89999999999998</v>
      </c>
      <c r="D15" s="82"/>
      <c r="E15" s="9" t="s">
        <v>87</v>
      </c>
      <c r="F15" s="4">
        <v>580</v>
      </c>
      <c r="G15" s="5">
        <v>1</v>
      </c>
      <c r="H15" s="87"/>
      <c r="I15" s="9" t="s">
        <v>107</v>
      </c>
      <c r="J15" s="27">
        <v>7.8000000000000007</v>
      </c>
      <c r="K15" s="27">
        <v>7.8000000000000007</v>
      </c>
      <c r="L15" s="27">
        <v>11.700000000000001</v>
      </c>
      <c r="M15" s="31"/>
      <c r="N15" s="74"/>
      <c r="O15" s="75"/>
    </row>
    <row r="16" spans="1:15" ht="18" customHeight="1" x14ac:dyDescent="0.3">
      <c r="A16" s="2" t="s">
        <v>76</v>
      </c>
      <c r="B16" s="5">
        <v>75</v>
      </c>
      <c r="C16" s="4">
        <v>119.9</v>
      </c>
      <c r="D16" s="82"/>
      <c r="E16" s="9" t="s">
        <v>88</v>
      </c>
      <c r="F16" s="4">
        <v>204</v>
      </c>
      <c r="G16" s="12">
        <v>1.1200000000000001</v>
      </c>
      <c r="H16" s="87"/>
      <c r="I16" s="9" t="s">
        <v>110</v>
      </c>
      <c r="J16" s="27">
        <v>9.1</v>
      </c>
      <c r="K16" s="27">
        <v>8.9</v>
      </c>
      <c r="L16" s="27">
        <v>9.5</v>
      </c>
      <c r="M16" s="31"/>
      <c r="N16" s="74"/>
      <c r="O16" s="75"/>
    </row>
    <row r="17" spans="1:15" ht="18" customHeight="1" x14ac:dyDescent="0.3">
      <c r="A17" s="2" t="s">
        <v>79</v>
      </c>
      <c r="B17" s="5">
        <v>2</v>
      </c>
      <c r="C17" s="4">
        <v>1350</v>
      </c>
      <c r="D17" s="82"/>
      <c r="E17" s="9" t="s">
        <v>99</v>
      </c>
      <c r="F17" s="4">
        <v>154</v>
      </c>
      <c r="G17" s="5">
        <v>1</v>
      </c>
      <c r="H17" s="87"/>
      <c r="I17" s="9" t="s">
        <v>109</v>
      </c>
      <c r="J17" s="27">
        <v>9</v>
      </c>
      <c r="K17" s="27">
        <v>8.8000000000000007</v>
      </c>
      <c r="L17" s="27">
        <v>9.1</v>
      </c>
      <c r="M17" s="31"/>
      <c r="N17" s="74"/>
      <c r="O17" s="75"/>
    </row>
    <row r="18" spans="1:15" ht="18" customHeight="1" x14ac:dyDescent="0.3">
      <c r="A18" s="2" t="s">
        <v>77</v>
      </c>
      <c r="B18" s="5">
        <v>28</v>
      </c>
      <c r="C18" s="4">
        <v>189.9</v>
      </c>
      <c r="D18" s="82"/>
      <c r="H18" s="87"/>
      <c r="I18" s="9" t="s">
        <v>111</v>
      </c>
      <c r="J18" s="27">
        <v>7</v>
      </c>
      <c r="K18" s="27">
        <v>9.6999999999999993</v>
      </c>
      <c r="L18" s="27">
        <v>8.5</v>
      </c>
      <c r="M18" s="31"/>
      <c r="N18" s="74"/>
      <c r="O18" s="75"/>
    </row>
    <row r="19" spans="1:15" ht="18" customHeight="1" x14ac:dyDescent="0.3">
      <c r="A19" s="2" t="s">
        <v>79</v>
      </c>
      <c r="B19" s="5">
        <v>5</v>
      </c>
      <c r="C19" s="4">
        <v>1350</v>
      </c>
      <c r="D19" s="82"/>
      <c r="E19" s="19" t="s">
        <v>8</v>
      </c>
      <c r="F19" s="79"/>
      <c r="G19" s="80"/>
      <c r="H19" s="87"/>
      <c r="I19" s="9" t="s">
        <v>112</v>
      </c>
      <c r="J19" s="27">
        <v>9.1999999999999993</v>
      </c>
      <c r="K19" s="27">
        <v>9.75</v>
      </c>
      <c r="L19" s="27">
        <v>9.1</v>
      </c>
      <c r="M19" s="31"/>
      <c r="N19" s="74"/>
      <c r="O19" s="75"/>
    </row>
    <row r="20" spans="1:15" ht="18" customHeight="1" x14ac:dyDescent="0.3">
      <c r="A20" s="2" t="s">
        <v>80</v>
      </c>
      <c r="B20" s="5">
        <v>55</v>
      </c>
      <c r="C20" s="4">
        <v>224.9</v>
      </c>
      <c r="D20" s="82"/>
      <c r="H20" s="87"/>
      <c r="I20" s="9" t="s">
        <v>113</v>
      </c>
      <c r="J20" s="27">
        <v>5.8500000000000005</v>
      </c>
      <c r="K20" s="27">
        <v>7.8000000000000007</v>
      </c>
      <c r="L20" s="27">
        <v>6.5</v>
      </c>
      <c r="M20" s="31"/>
      <c r="N20" s="74"/>
      <c r="O20" s="75"/>
    </row>
    <row r="21" spans="1:15" ht="18" customHeight="1" x14ac:dyDescent="0.3">
      <c r="A21" s="2" t="s">
        <v>76</v>
      </c>
      <c r="B21" s="5">
        <v>32</v>
      </c>
      <c r="C21" s="4">
        <v>119.9</v>
      </c>
      <c r="D21" s="82"/>
      <c r="H21" s="87"/>
      <c r="I21" s="9" t="s">
        <v>114</v>
      </c>
      <c r="J21" s="27">
        <v>7.8000000000000007</v>
      </c>
      <c r="K21" s="27">
        <v>6.5</v>
      </c>
      <c r="L21" s="27">
        <v>7.15</v>
      </c>
      <c r="M21" s="31"/>
      <c r="N21" s="74"/>
      <c r="O21" s="75"/>
    </row>
    <row r="22" spans="1:15" ht="18" customHeight="1" x14ac:dyDescent="0.3">
      <c r="A22" s="2" t="s">
        <v>77</v>
      </c>
      <c r="B22" s="5">
        <v>7</v>
      </c>
      <c r="C22" s="4">
        <v>299.89999999999998</v>
      </c>
      <c r="D22" s="82"/>
      <c r="H22" s="87"/>
      <c r="I22" s="9" t="s">
        <v>115</v>
      </c>
      <c r="J22" s="27">
        <v>9.1</v>
      </c>
      <c r="K22" s="27">
        <v>9.75</v>
      </c>
      <c r="L22" s="27">
        <v>9.1</v>
      </c>
      <c r="M22" s="31"/>
      <c r="N22" s="74"/>
      <c r="O22" s="75"/>
    </row>
    <row r="23" spans="1:15" ht="18" customHeight="1" x14ac:dyDescent="0.3">
      <c r="A23" s="2" t="s">
        <v>79</v>
      </c>
      <c r="B23" s="5">
        <v>3</v>
      </c>
      <c r="C23" s="4">
        <v>2850</v>
      </c>
      <c r="D23" s="82"/>
      <c r="H23" s="87"/>
      <c r="I23" s="9" t="s">
        <v>116</v>
      </c>
      <c r="J23" s="27">
        <v>4.55</v>
      </c>
      <c r="K23" s="27">
        <v>2.6</v>
      </c>
      <c r="L23" s="27">
        <v>4.55</v>
      </c>
      <c r="M23" s="31"/>
      <c r="N23" s="74"/>
      <c r="O23" s="75"/>
    </row>
    <row r="24" spans="1:15" ht="18" customHeight="1" x14ac:dyDescent="0.25">
      <c r="A24" s="2" t="s">
        <v>78</v>
      </c>
      <c r="B24" s="5">
        <v>76</v>
      </c>
      <c r="C24" s="4">
        <v>119.9</v>
      </c>
      <c r="D24" s="82"/>
      <c r="H24" s="87"/>
      <c r="I24" s="76"/>
      <c r="J24" s="77"/>
      <c r="K24" s="77"/>
      <c r="L24" s="77"/>
      <c r="M24" s="77"/>
      <c r="N24" s="77"/>
      <c r="O24" s="78"/>
    </row>
    <row r="25" spans="1:15" ht="18" customHeight="1" x14ac:dyDescent="0.25">
      <c r="A25" s="2" t="s">
        <v>77</v>
      </c>
      <c r="B25" s="5">
        <v>57</v>
      </c>
      <c r="C25" s="4">
        <v>299.89999999999998</v>
      </c>
      <c r="D25" s="82"/>
    </row>
    <row r="26" spans="1:15" ht="18" customHeight="1" x14ac:dyDescent="0.25">
      <c r="D26" s="82"/>
    </row>
    <row r="27" spans="1:15" ht="18" customHeight="1" x14ac:dyDescent="0.25">
      <c r="A27" s="18" t="s">
        <v>8</v>
      </c>
      <c r="B27" s="79"/>
      <c r="C27" s="80"/>
      <c r="D27" s="83"/>
    </row>
  </sheetData>
  <mergeCells count="20">
    <mergeCell ref="J5:K5"/>
    <mergeCell ref="D1:D27"/>
    <mergeCell ref="I7:O7"/>
    <mergeCell ref="N21:O21"/>
    <mergeCell ref="I11:O11"/>
    <mergeCell ref="I9:O10"/>
    <mergeCell ref="H1:H24"/>
    <mergeCell ref="N22:O22"/>
    <mergeCell ref="N23:O23"/>
    <mergeCell ref="N12:O13"/>
    <mergeCell ref="N20:O20"/>
    <mergeCell ref="N16:O16"/>
    <mergeCell ref="N17:O17"/>
    <mergeCell ref="N14:O14"/>
    <mergeCell ref="N18:O18"/>
    <mergeCell ref="N19:O19"/>
    <mergeCell ref="I24:O24"/>
    <mergeCell ref="N15:O15"/>
    <mergeCell ref="B27:C27"/>
    <mergeCell ref="F19:G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Filter</vt:lpstr>
      <vt:lpstr>Listi-Lookup</vt:lpstr>
      <vt:lpstr>Lookup</vt:lpstr>
      <vt:lpstr>Listi-Rank</vt:lpstr>
      <vt:lpstr>Rank</vt:lpstr>
      <vt:lpstr>Listi-Sumproduct</vt:lpstr>
      <vt:lpstr>Sumproduct-Lookup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Jóhanna</dc:creator>
  <cp:lastModifiedBy>Jóhanna</cp:lastModifiedBy>
  <cp:lastPrinted>2017-10-01T17:35:40Z</cp:lastPrinted>
  <dcterms:created xsi:type="dcterms:W3CDTF">2016-04-19T18:17:53Z</dcterms:created>
  <dcterms:modified xsi:type="dcterms:W3CDTF">2018-10-17T17:18:54Z</dcterms:modified>
</cp:coreProperties>
</file>