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Jóhanna\Dropbox\00000000_2018_Vorönn\00000-2018-Vor-UPPT3\00000-Uppt3_VORÖNN18\Excel\Excel-Grunnskjöl-Vor_2018\2018_Vorönn\"/>
    </mc:Choice>
  </mc:AlternateContent>
  <xr:revisionPtr revIDLastSave="0" documentId="8_{B15443A1-B6FE-45EB-AFB2-D5F6693621E9}" xr6:coauthVersionLast="31" xr6:coauthVersionMax="31" xr10:uidLastSave="{00000000-0000-0000-0000-000000000000}"/>
  <bookViews>
    <workbookView xWindow="0" yWindow="0" windowWidth="21075" windowHeight="8745" tabRatio="960" xr2:uid="{00000000-000D-0000-FFFF-FFFF00000000}"/>
  </bookViews>
  <sheets>
    <sheet name="Arðsemi" sheetId="16" r:id="rId1"/>
    <sheet name="1" sheetId="18" r:id="rId2"/>
    <sheet name="Tilv" sheetId="14" r:id="rId3"/>
    <sheet name="2" sheetId="29" r:id="rId4"/>
    <sheet name="VLOOK" sheetId="15" r:id="rId5"/>
    <sheet name="Sala" sheetId="19" r:id="rId6"/>
    <sheet name="Flokkun" sheetId="20" r:id="rId7"/>
    <sheet name="Vörunr." sheetId="21" r:id="rId8"/>
    <sheet name="Verðlisti" sheetId="22" r:id="rId9"/>
    <sheet name="Útlit-1" sheetId="27" r:id="rId10"/>
    <sheet name="Útlit-2" sheetId="28" r:id="rId11"/>
    <sheet name="Iferror" sheetId="33" r:id="rId12"/>
    <sheet name="3" sheetId="32" r:id="rId13"/>
    <sheet name="Arðs-útr" sheetId="17" state="hidden" r:id="rId14"/>
  </sheets>
  <definedNames>
    <definedName name="_xlnm.Print_Area" localSheetId="13">'Arðs-útr'!$A$1:$F$42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7" l="1"/>
  <c r="F5" i="17" s="1"/>
  <c r="E6" i="17"/>
  <c r="F6" i="17" s="1"/>
  <c r="E7" i="17"/>
  <c r="F7" i="17" s="1"/>
  <c r="E8" i="17"/>
  <c r="F8" i="17" s="1"/>
  <c r="E9" i="17"/>
  <c r="F9" i="17" s="1"/>
  <c r="E10" i="17"/>
  <c r="F10" i="17" s="1"/>
  <c r="E4" i="17"/>
  <c r="F4" i="17" s="1"/>
</calcChain>
</file>

<file path=xl/sharedStrings.xml><?xml version="1.0" encoding="utf-8"?>
<sst xmlns="http://schemas.openxmlformats.org/spreadsheetml/2006/main" count="785" uniqueCount="345">
  <si>
    <t>Ólína Atladóttir</t>
  </si>
  <si>
    <t>Katla Þórðardóttir</t>
  </si>
  <si>
    <t>Sigurður Jónasson</t>
  </si>
  <si>
    <t>Guðrún Pétursdóttir</t>
  </si>
  <si>
    <t>Janúar</t>
  </si>
  <si>
    <t>Febrúar</t>
  </si>
  <si>
    <t>Mars</t>
  </si>
  <si>
    <t>Seldar einingar</t>
  </si>
  <si>
    <t>Launagreiðslur</t>
  </si>
  <si>
    <t>Laun sölumanna
á 1. ársfjórðungi 2016</t>
  </si>
  <si>
    <t>Laun fyrir stk.</t>
  </si>
  <si>
    <t>Brauðtegundir</t>
  </si>
  <si>
    <t>Hamborgarabrauð</t>
  </si>
  <si>
    <t>Hvít samlokubrauð</t>
  </si>
  <si>
    <t>Skonsur</t>
  </si>
  <si>
    <t>Jógúrtbrauð</t>
  </si>
  <si>
    <t>Heilhveitibrauð</t>
  </si>
  <si>
    <t>Ostaslaufur, 4 stk.</t>
  </si>
  <si>
    <t>Pizzasnúðar, 8 stk.</t>
  </si>
  <si>
    <t>Trefjar í 
100 g</t>
  </si>
  <si>
    <t>Vörunúmer</t>
  </si>
  <si>
    <t>0-364</t>
  </si>
  <si>
    <t>0-634</t>
  </si>
  <si>
    <t>0-521</t>
  </si>
  <si>
    <t>0-231</t>
  </si>
  <si>
    <t>0-241</t>
  </si>
  <si>
    <t>0-925</t>
  </si>
  <si>
    <t>0-460</t>
  </si>
  <si>
    <t>Trefjar í  100 g</t>
  </si>
  <si>
    <t>Hvít 
samlokubrauð</t>
  </si>
  <si>
    <t>Ostaslaufur, 
4 stk.</t>
  </si>
  <si>
    <t>Pizzasnúðar, 
8 stk.</t>
  </si>
  <si>
    <t>Jógúrt-
brauð</t>
  </si>
  <si>
    <t>Heilhveiti-
brauð</t>
  </si>
  <si>
    <t>Hamborgara-
brauð</t>
  </si>
  <si>
    <t>Veljið 
brauðtegund</t>
  </si>
  <si>
    <t>Leiðin að aukinni arðsemi af heimsfiskveiðum</t>
  </si>
  <si>
    <t>Áætlun Alþjóðabankans fyrir árið 2012 og hæsta mörulega arðsemi</t>
  </si>
  <si>
    <t>Mælieining</t>
  </si>
  <si>
    <t>Áætluð staða 2012</t>
  </si>
  <si>
    <t>Hagkvæmasta sjálfbær staða</t>
  </si>
  <si>
    <t>Mismunur</t>
  </si>
  <si>
    <t>Breyting í %</t>
  </si>
  <si>
    <t>Stærð fiskistofna</t>
  </si>
  <si>
    <t>Afli</t>
  </si>
  <si>
    <t>Sókn</t>
  </si>
  <si>
    <t>Meðalverð landaðs afla</t>
  </si>
  <si>
    <t>Tekjur</t>
  </si>
  <si>
    <t>Kostnaður</t>
  </si>
  <si>
    <t>Nettó arðsemi</t>
  </si>
  <si>
    <t>Milljónir tonna</t>
  </si>
  <si>
    <t>Vísitala</t>
  </si>
  <si>
    <t>USD/kg</t>
  </si>
  <si>
    <t>Milljarðar dala</t>
  </si>
  <si>
    <t>Uppspretta aukinnar arðsemi</t>
  </si>
  <si>
    <t>Aukinn sjálfbær afli</t>
  </si>
  <si>
    <t>Lægri kostnaður</t>
  </si>
  <si>
    <t>Hærra aflaverðmæti</t>
  </si>
  <si>
    <r>
      <t xml:space="preserve">Uppruni glaðaðrar arðsemi af heimsfiskveiðum
</t>
    </r>
    <r>
      <rPr>
        <b/>
        <sz val="12"/>
        <color theme="1"/>
        <rFont val="Calibri"/>
        <family val="2"/>
        <scheme val="minor"/>
      </rPr>
      <t>Skipting eftir heimssvæðum</t>
    </r>
  </si>
  <si>
    <t>Eyjaálfa</t>
  </si>
  <si>
    <t>Asía</t>
  </si>
  <si>
    <t>Ameríka</t>
  </si>
  <si>
    <t>Evrópa</t>
  </si>
  <si>
    <t>Afríka</t>
  </si>
  <si>
    <t>Sýnishorn
Fullunnið verkefni</t>
  </si>
  <si>
    <t>Brauð</t>
  </si>
  <si>
    <r>
      <t xml:space="preserve">Uppruni glataðrar arðsemi af heimsfiskveiðum
</t>
    </r>
    <r>
      <rPr>
        <b/>
        <sz val="12"/>
        <color theme="1"/>
        <rFont val="Calibri"/>
        <family val="2"/>
        <scheme val="minor"/>
      </rPr>
      <t>Skipting eftir heimssvæðum</t>
    </r>
  </si>
  <si>
    <t>Heiti</t>
  </si>
  <si>
    <t>UN-flokkun</t>
  </si>
  <si>
    <t>45-0955</t>
  </si>
  <si>
    <t>Ástungustykki, beina, skera</t>
  </si>
  <si>
    <t>K-10</t>
  </si>
  <si>
    <t>48-1491</t>
  </si>
  <si>
    <t>Skæri, bein, umbúða</t>
  </si>
  <si>
    <t>45-0956</t>
  </si>
  <si>
    <t>Ástungustykki, beina, slétt</t>
  </si>
  <si>
    <t>Klippa, vír, Lawton, 18 cm</t>
  </si>
  <si>
    <t>K-11</t>
  </si>
  <si>
    <t>05-1504</t>
  </si>
  <si>
    <t>07-0297</t>
  </si>
  <si>
    <t>Næla, verkfæra, 14 cm</t>
  </si>
  <si>
    <t>20-0581</t>
  </si>
  <si>
    <t>Töng, þurrku, bein, 24 cm, r</t>
  </si>
  <si>
    <t>Peang, 18 cm</t>
  </si>
  <si>
    <t>20-0252</t>
  </si>
  <si>
    <t>Haki, gorma, tveggja klóa</t>
  </si>
  <si>
    <t>20-0550</t>
  </si>
  <si>
    <t>Haki, Langebeck, 20x7 mm</t>
  </si>
  <si>
    <t>20-0551</t>
  </si>
  <si>
    <t>Haki, Langebeck, 30x10 mm</t>
  </si>
  <si>
    <t>Haki, Langebeck, 40 mm</t>
  </si>
  <si>
    <t>22-0611</t>
  </si>
  <si>
    <t>K-12</t>
  </si>
  <si>
    <t>21-0281</t>
  </si>
  <si>
    <t>Haki, sjálfhaldandi</t>
  </si>
  <si>
    <t>L-31</t>
  </si>
  <si>
    <t>380-502</t>
  </si>
  <si>
    <t>Afbítari, Leksell, grófur</t>
  </si>
  <si>
    <t>07-1037</t>
  </si>
  <si>
    <t>Kanna, stál, 1,5l</t>
  </si>
  <si>
    <t>5174-61</t>
  </si>
  <si>
    <t>Pinni, Mayo instrument, 11,</t>
  </si>
  <si>
    <t>5174-88</t>
  </si>
  <si>
    <t>Pinni, Mayo instrument, 15c</t>
  </si>
  <si>
    <t>09-0425</t>
  </si>
  <si>
    <t>Pinsetta, 15 cm, kir fín</t>
  </si>
  <si>
    <t>07-0155</t>
  </si>
  <si>
    <t>S57467</t>
  </si>
  <si>
    <t>Drape, höfuð, túrban</t>
  </si>
  <si>
    <t>Töng, þurrku, bein, 24 cm, s</t>
  </si>
  <si>
    <t>07-0156</t>
  </si>
  <si>
    <t>07-0165</t>
  </si>
  <si>
    <t>Töng, þurrku, bogin, 24 cm,</t>
  </si>
  <si>
    <t>07-0166</t>
  </si>
  <si>
    <t>10-0671</t>
  </si>
  <si>
    <t>Töng, garna, thorlakson, 29</t>
  </si>
  <si>
    <t>09-0176</t>
  </si>
  <si>
    <t>Pinsetta, 20 cm, kir gróf</t>
  </si>
  <si>
    <t>09-0380</t>
  </si>
  <si>
    <t>Pinsetta, 12 cm, kir Adson</t>
  </si>
  <si>
    <t>09-0422</t>
  </si>
  <si>
    <t>Pinsetta, 20 cm, anat. Waugh</t>
  </si>
  <si>
    <t>30-1800</t>
  </si>
  <si>
    <t>Töng, lifrar, 27 cm, calne v</t>
  </si>
  <si>
    <t>Peang, 14 cm, Halsted Mosqui</t>
  </si>
  <si>
    <t>Peang, 14 cm</t>
  </si>
  <si>
    <t>21-0241</t>
  </si>
  <si>
    <t>L-20</t>
  </si>
  <si>
    <t>21-0243</t>
  </si>
  <si>
    <t>Haki, sjálfhaldandi, Whitl,</t>
  </si>
  <si>
    <t>52-0499</t>
  </si>
  <si>
    <t>06-0275</t>
  </si>
  <si>
    <t>Peang, 24,5 cm</t>
  </si>
  <si>
    <t>10-0660</t>
  </si>
  <si>
    <t>20-2866</t>
  </si>
  <si>
    <t>Haki, diver, 170*65 mm, m.lj</t>
  </si>
  <si>
    <t>06-0764</t>
  </si>
  <si>
    <t>Töng, Moniham, 22,5 cm</t>
  </si>
  <si>
    <t>06-0101</t>
  </si>
  <si>
    <t>Peang, 12 cm, Halsted Mosqui</t>
  </si>
  <si>
    <t>06-0156</t>
  </si>
  <si>
    <t>06-0211</t>
  </si>
  <si>
    <t>06-1211</t>
  </si>
  <si>
    <t>05-0451</t>
  </si>
  <si>
    <t>Skæri, diss, bogin, 14,5 cm</t>
  </si>
  <si>
    <t>05-0452</t>
  </si>
  <si>
    <t>Skæri, bein, 15 cm</t>
  </si>
  <si>
    <t>L-23</t>
  </si>
  <si>
    <t>05-0461</t>
  </si>
  <si>
    <t>Skæri, suture</t>
  </si>
  <si>
    <t>20-0552</t>
  </si>
  <si>
    <t>Haki, Langebeck</t>
  </si>
  <si>
    <t>20-0556</t>
  </si>
  <si>
    <t>Haki, Langebeck, 40x15  mm</t>
  </si>
  <si>
    <t>20-0105</t>
  </si>
  <si>
    <t>Haki, kló, 3ja, 16 cm</t>
  </si>
  <si>
    <t>18-0162</t>
  </si>
  <si>
    <t>Mælistika, 30  cm</t>
  </si>
  <si>
    <t>45-0950</t>
  </si>
  <si>
    <t>Kassi, Craig-Kogler biopsy</t>
  </si>
  <si>
    <t>Okkar flokkun</t>
  </si>
  <si>
    <t>00-02-10-13</t>
  </si>
  <si>
    <t>L-21</t>
  </si>
  <si>
    <t>L-22</t>
  </si>
  <si>
    <t>00-02-22-01</t>
  </si>
  <si>
    <t>00-05-02-20</t>
  </si>
  <si>
    <t>L-40</t>
  </si>
  <si>
    <t>00-02-10-12</t>
  </si>
  <si>
    <t>00-02-10-14</t>
  </si>
  <si>
    <t>Tegund</t>
  </si>
  <si>
    <t>Verð</t>
  </si>
  <si>
    <t>A104</t>
  </si>
  <si>
    <t>A101</t>
  </si>
  <si>
    <t>A109</t>
  </si>
  <si>
    <t>A106</t>
  </si>
  <si>
    <t>A102</t>
  </si>
  <si>
    <t>A110</t>
  </si>
  <si>
    <t>A103</t>
  </si>
  <si>
    <t>A112</t>
  </si>
  <si>
    <t>A107</t>
  </si>
  <si>
    <t>A115</t>
  </si>
  <si>
    <t>A108</t>
  </si>
  <si>
    <t>A113</t>
  </si>
  <si>
    <t>A111</t>
  </si>
  <si>
    <t>A105</t>
  </si>
  <si>
    <t>A114</t>
  </si>
  <si>
    <t>K-13</t>
  </si>
  <si>
    <t>K-14</t>
  </si>
  <si>
    <t>K-15</t>
  </si>
  <si>
    <t>K-17</t>
  </si>
  <si>
    <t>K-19</t>
  </si>
  <si>
    <t>K-32</t>
  </si>
  <si>
    <t>K-33</t>
  </si>
  <si>
    <t>Skilyrt útlit</t>
  </si>
  <si>
    <t>Bær/Borg</t>
  </si>
  <si>
    <t>Viðskiptavinur</t>
  </si>
  <si>
    <t>Vara</t>
  </si>
  <si>
    <t>Reykjavík</t>
  </si>
  <si>
    <t>Viðskiptavinur 2</t>
  </si>
  <si>
    <t>Vara 1</t>
  </si>
  <si>
    <t>Viðskiptavinur 3</t>
  </si>
  <si>
    <t>Viðskiptavinur 4</t>
  </si>
  <si>
    <t>Viðskiptavinur 6</t>
  </si>
  <si>
    <t>Vara 2</t>
  </si>
  <si>
    <t>Viðskiptavinur 8</t>
  </si>
  <si>
    <t>Viðskiptavinur 1</t>
  </si>
  <si>
    <t>Vara 3</t>
  </si>
  <si>
    <t>Vara 4</t>
  </si>
  <si>
    <t>Vara 6</t>
  </si>
  <si>
    <t>Vara 8</t>
  </si>
  <si>
    <t>Viðskiptavinur 7</t>
  </si>
  <si>
    <t>Vara 9</t>
  </si>
  <si>
    <t>Viðskiptavinur 5</t>
  </si>
  <si>
    <t>Ísafjörður</t>
  </si>
  <si>
    <t>Vara 5</t>
  </si>
  <si>
    <t>Húsavík</t>
  </si>
  <si>
    <t>Vara 7</t>
  </si>
  <si>
    <t>Egilsstaðir</t>
  </si>
  <si>
    <t>Akureyri</t>
  </si>
  <si>
    <t>Akranes</t>
  </si>
  <si>
    <t>Kyn</t>
  </si>
  <si>
    <t>Nafn</t>
  </si>
  <si>
    <t>Heimili</t>
  </si>
  <si>
    <t>Póstfang</t>
  </si>
  <si>
    <t>Frímann Guðjónsson</t>
  </si>
  <si>
    <t>Birkiteig 4</t>
  </si>
  <si>
    <t>170 Seltjarnarnesi</t>
  </si>
  <si>
    <t>Ingi Björnsson</t>
  </si>
  <si>
    <t>Illugagötu 69</t>
  </si>
  <si>
    <t>210 Garðabæ</t>
  </si>
  <si>
    <t>Björk Hafliðadóttir</t>
  </si>
  <si>
    <t>Vesturbergi 220</t>
  </si>
  <si>
    <t>111 Reykjavík</t>
  </si>
  <si>
    <t>Páll Helgason</t>
  </si>
  <si>
    <t>Langagerði 110</t>
  </si>
  <si>
    <t>110 Reykjavík</t>
  </si>
  <si>
    <t>Reynir Másson</t>
  </si>
  <si>
    <t>Hrísrima 212</t>
  </si>
  <si>
    <t>Oddur Jónsson</t>
  </si>
  <si>
    <t>Hólabraut 11</t>
  </si>
  <si>
    <t>107 Reykjavík</t>
  </si>
  <si>
    <t>Snorri Bjarnason</t>
  </si>
  <si>
    <t>Logafold 379</t>
  </si>
  <si>
    <t>Harpa Harðardóttir</t>
  </si>
  <si>
    <t>Glerárgötu 199</t>
  </si>
  <si>
    <t>600 Akureyri</t>
  </si>
  <si>
    <t>Friðrik Elíasson</t>
  </si>
  <si>
    <t>Ásbúð 179</t>
  </si>
  <si>
    <t>Ýr Guðnadóttir</t>
  </si>
  <si>
    <t>Básbryggju 117</t>
  </si>
  <si>
    <t>220 Hafnarfirði</t>
  </si>
  <si>
    <t>Fannar Ólason</t>
  </si>
  <si>
    <t>Naustahlein 200</t>
  </si>
  <si>
    <t>María Sigfúsdóttir</t>
  </si>
  <si>
    <t>Markarvegi 1</t>
  </si>
  <si>
    <t>105 Reykjavík</t>
  </si>
  <si>
    <t>Kristín Stefánsdóttir</t>
  </si>
  <si>
    <t>Lækjarsmára 58</t>
  </si>
  <si>
    <t>Hallgrímur Bragason</t>
  </si>
  <si>
    <t>Bæjarholti 7a</t>
  </si>
  <si>
    <t>Jóel Ingason</t>
  </si>
  <si>
    <t>Asparfelli 115</t>
  </si>
  <si>
    <t>200 Kópavogi</t>
  </si>
  <si>
    <t>Kolbeinn Gíslason</t>
  </si>
  <si>
    <t>Brúnavegi 5</t>
  </si>
  <si>
    <t>112 Reykjavík</t>
  </si>
  <si>
    <t>Unufelli 215</t>
  </si>
  <si>
    <t>Bogi Guðnason</t>
  </si>
  <si>
    <t>Æsufelli 215</t>
  </si>
  <si>
    <t>Melhaga 212</t>
  </si>
  <si>
    <t>Þór Hauksson</t>
  </si>
  <si>
    <t>Laufima 112</t>
  </si>
  <si>
    <t>Kolbrún Aradóttir</t>
  </si>
  <si>
    <t>Rauðhömrum 157</t>
  </si>
  <si>
    <t>Birgir Reynisson</t>
  </si>
  <si>
    <t>Vitabraut 5</t>
  </si>
  <si>
    <r>
      <t xml:space="preserve">Setjið sjálf </t>
    </r>
    <r>
      <rPr>
        <b/>
        <sz val="17"/>
        <color rgb="FFC00000"/>
        <rFont val="Calibri"/>
        <family val="2"/>
        <scheme val="minor"/>
      </rPr>
      <t>formúlur</t>
    </r>
    <r>
      <rPr>
        <sz val="17"/>
        <color rgb="FFC00000"/>
        <rFont val="Calibri"/>
        <family val="2"/>
        <scheme val="minor"/>
      </rPr>
      <t xml:space="preserve"> í töfluna fyrir </t>
    </r>
    <r>
      <rPr>
        <b/>
        <u/>
        <sz val="17"/>
        <color rgb="FFC00000"/>
        <rFont val="Calibri"/>
        <family val="2"/>
        <scheme val="minor"/>
      </rPr>
      <t>mismuninn</t>
    </r>
    <r>
      <rPr>
        <sz val="17"/>
        <color rgb="FFC00000"/>
        <rFont val="Calibri"/>
        <family val="2"/>
        <scheme val="minor"/>
      </rPr>
      <t xml:space="preserve"> 
og </t>
    </r>
    <r>
      <rPr>
        <b/>
        <u/>
        <sz val="17"/>
        <color rgb="FFC00000"/>
        <rFont val="Calibri"/>
        <family val="2"/>
        <scheme val="minor"/>
      </rPr>
      <t>breytingu í %</t>
    </r>
    <r>
      <rPr>
        <u/>
        <sz val="17"/>
        <color rgb="FFC00000"/>
        <rFont val="Calibri"/>
        <family val="2"/>
        <scheme val="minor"/>
      </rPr>
      <t>.</t>
    </r>
    <r>
      <rPr>
        <sz val="17"/>
        <color rgb="FFC00000"/>
        <rFont val="Calibri"/>
        <family val="2"/>
        <scheme val="minor"/>
      </rPr>
      <t xml:space="preserve"> 
Setjið annað útlit á tölur sem eru </t>
    </r>
    <r>
      <rPr>
        <b/>
        <sz val="17"/>
        <color rgb="FFC00000"/>
        <rFont val="Calibri"/>
        <family val="2"/>
        <scheme val="minor"/>
      </rPr>
      <t>lægri en 0</t>
    </r>
    <r>
      <rPr>
        <sz val="17"/>
        <color rgb="FFC00000"/>
        <rFont val="Calibri"/>
        <family val="2"/>
        <scheme val="minor"/>
      </rPr>
      <t xml:space="preserve"> 
</t>
    </r>
    <r>
      <rPr>
        <b/>
        <sz val="16"/>
        <color rgb="FFC00000"/>
        <rFont val="Calibri"/>
        <family val="2"/>
        <scheme val="minor"/>
      </rPr>
      <t>(Conditional Formatting)</t>
    </r>
    <r>
      <rPr>
        <sz val="17"/>
        <color rgb="FFC00000"/>
        <rFont val="Calibri"/>
        <family val="2"/>
        <scheme val="minor"/>
      </rPr>
      <t xml:space="preserve">. Sjá sýnishorn. 
</t>
    </r>
    <r>
      <rPr>
        <sz val="16"/>
        <color rgb="FFC00000"/>
        <rFont val="Calibri"/>
        <family val="2"/>
        <scheme val="minor"/>
      </rPr>
      <t>Setjið</t>
    </r>
    <r>
      <rPr>
        <b/>
        <sz val="16"/>
        <color rgb="FFC00000"/>
        <rFont val="Calibri"/>
        <family val="2"/>
        <scheme val="minor"/>
      </rPr>
      <t xml:space="preserve"> %-stillingu með 
þúsundapunkti á F10</t>
    </r>
    <r>
      <rPr>
        <sz val="17"/>
        <color rgb="FFC00000"/>
        <rFont val="Calibri"/>
        <family val="2"/>
        <scheme val="minor"/>
      </rPr>
      <t xml:space="preserve">
Setjið  upp </t>
    </r>
    <r>
      <rPr>
        <b/>
        <sz val="17"/>
        <color rgb="FFC00000"/>
        <rFont val="Calibri"/>
        <family val="2"/>
        <scheme val="minor"/>
      </rPr>
      <t>myndrit</t>
    </r>
    <r>
      <rPr>
        <sz val="17"/>
        <color rgb="FFC00000"/>
        <rFont val="Calibri"/>
        <family val="2"/>
        <scheme val="minor"/>
      </rPr>
      <t xml:space="preserve"> eins og sýnt er hér fyrir neðan.                              </t>
    </r>
  </si>
  <si>
    <t>Veldu
brauðtegund</t>
  </si>
  <si>
    <t>Kennitala</t>
  </si>
  <si>
    <t>Vöru-númer</t>
  </si>
  <si>
    <t>Magn</t>
  </si>
  <si>
    <t>Around Iceland</t>
  </si>
  <si>
    <t>EXI-T1424733</t>
  </si>
  <si>
    <t>EI02</t>
  </si>
  <si>
    <t>101 Hótel ehf</t>
  </si>
  <si>
    <t>Atlantik</t>
  </si>
  <si>
    <t>EXI-T1454407</t>
  </si>
  <si>
    <t>EI06</t>
  </si>
  <si>
    <t>22 Hill Hotel</t>
  </si>
  <si>
    <t>Atli Lýðsson</t>
  </si>
  <si>
    <t>EXI-T1492708</t>
  </si>
  <si>
    <t>4th floor ehf hótel</t>
  </si>
  <si>
    <t>EXI-T1429969</t>
  </si>
  <si>
    <t>EI09</t>
  </si>
  <si>
    <t>5 Senses ehf.</t>
  </si>
  <si>
    <t>EXI-T1404059</t>
  </si>
  <si>
    <t>EI14</t>
  </si>
  <si>
    <t>EXI-T1462212</t>
  </si>
  <si>
    <t>9XING ehf.</t>
  </si>
  <si>
    <t>EXI-T1471626</t>
  </si>
  <si>
    <t>EI27</t>
  </si>
  <si>
    <t>Activity Iceland</t>
  </si>
  <si>
    <t>EXI-T1411284</t>
  </si>
  <si>
    <t>EI28</t>
  </si>
  <si>
    <t>EXI-T1421215</t>
  </si>
  <si>
    <t>EI31</t>
  </si>
  <si>
    <t>AD Travel ehf.</t>
  </si>
  <si>
    <t>Boreal (701299-5079)</t>
  </si>
  <si>
    <t>EXI-T1456445</t>
  </si>
  <si>
    <t>Advania b.t. Bjarni Birgisson.</t>
  </si>
  <si>
    <t>EXI-T1369500</t>
  </si>
  <si>
    <t>EI32</t>
  </si>
  <si>
    <t>ALDA Hótel Reykjavík ehf</t>
  </si>
  <si>
    <t>EXI-T1446252</t>
  </si>
  <si>
    <t>Alfred's Apartm.Ráðagerði ehf</t>
  </si>
  <si>
    <t>EXI-T873200</t>
  </si>
  <si>
    <t>EI39</t>
  </si>
  <si>
    <t>All Iceland Tours</t>
  </si>
  <si>
    <t>EXI-T1391276</t>
  </si>
  <si>
    <t>EI41</t>
  </si>
  <si>
    <t>All Travel ehf</t>
  </si>
  <si>
    <t>Chalet travel Korea</t>
  </si>
  <si>
    <t>EXI-T1178369</t>
  </si>
  <si>
    <t>Amadeus Ísland ehf</t>
  </si>
  <si>
    <t>EXI-T1385462</t>
  </si>
  <si>
    <t>EI60</t>
  </si>
  <si>
    <t>Amazingtours ehf - Rafrænt</t>
  </si>
  <si>
    <t>EXI-T1408961</t>
  </si>
  <si>
    <t>Andrés Úlfur Helguson</t>
  </si>
  <si>
    <t>Bus Hostel</t>
  </si>
  <si>
    <t>EXI-T1481339</t>
  </si>
  <si>
    <t>Another Iceland slf.</t>
  </si>
  <si>
    <t>Borton Overseas</t>
  </si>
  <si>
    <t>EXI-T1288292</t>
  </si>
  <si>
    <t>EI63</t>
  </si>
  <si>
    <t>Arctic Advent./Straumhvarf hf.</t>
  </si>
  <si>
    <t>Arctic Aurora</t>
  </si>
  <si>
    <t>Arctic Wings ehf.</t>
  </si>
  <si>
    <t>Atgeir ehf</t>
  </si>
  <si>
    <t>Atlantik ehf</t>
  </si>
  <si>
    <t>Atli Georg Lýðsson</t>
  </si>
  <si>
    <t>=IFERROR(VLOOKUP(B2;$G$2:$H$26;2;FALSE);"Vantar í lista")</t>
  </si>
  <si>
    <t>Jón Andrésson</t>
  </si>
  <si>
    <t>6604050240</t>
  </si>
  <si>
    <t>Bókun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</si>
</sst>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3" formatCode="_-* #,##0.00\ _I_S_K_-;\-* #,##0.00\ _I_S_K_-;_-* &quot;-&quot;??\ _I_S_K_-;_-@_-"/>
    <numFmt numFmtId="164" formatCode="0\ &quot;stk.&quot;"/>
    <numFmt numFmtId="165" formatCode="#,##0;[Red]#,##0"/>
    <numFmt numFmtId="166" formatCode="0.0%"/>
    <numFmt numFmtId="167" formatCode="0.0\ &quot;g&quot;"/>
    <numFmt numFmtId="168" formatCode="0.0"/>
    <numFmt numFmtId="169" formatCode="#,##0.00_ ;[Red]\-#,##0.00\ "/>
    <numFmt numFmtId="170" formatCode="0,000.0%"/>
    <numFmt numFmtId="172" formatCode="#,##0\ &quot;ISK&quot;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sz val="17"/>
      <color rgb="FFC00000"/>
      <name val="Calibri"/>
      <family val="2"/>
      <scheme val="minor"/>
    </font>
    <font>
      <b/>
      <sz val="17"/>
      <color rgb="FFC00000"/>
      <name val="Calibri"/>
      <family val="2"/>
      <scheme val="minor"/>
    </font>
    <font>
      <b/>
      <u/>
      <sz val="17"/>
      <color rgb="FFC00000"/>
      <name val="Calibri"/>
      <family val="2"/>
      <scheme val="minor"/>
    </font>
    <font>
      <u/>
      <sz val="17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56">
    <xf numFmtId="0" fontId="0" fillId="0" borderId="0" xfId="0"/>
    <xf numFmtId="0" fontId="2" fillId="0" borderId="2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165" fontId="4" fillId="0" borderId="0" xfId="0" applyNumberFormat="1" applyFont="1" applyAlignment="1">
      <alignment horizontal="left" indent="1"/>
    </xf>
    <xf numFmtId="0" fontId="8" fillId="0" borderId="0" xfId="0" applyFont="1" applyBorder="1" applyAlignment="1">
      <alignment horizontal="right" vertical="center" wrapText="1" indent="1"/>
    </xf>
    <xf numFmtId="0" fontId="7" fillId="0" borderId="0" xfId="0" applyFont="1" applyFill="1" applyBorder="1" applyAlignment="1">
      <alignment horizontal="righ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Alignment="1"/>
    <xf numFmtId="0" fontId="8" fillId="0" borderId="0" xfId="0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wrapText="1" indent="1"/>
    </xf>
    <xf numFmtId="0" fontId="6" fillId="0" borderId="2" xfId="0" applyFont="1" applyBorder="1" applyAlignment="1">
      <alignment horizontal="center" wrapText="1"/>
    </xf>
    <xf numFmtId="167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7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 applyBorder="1" applyAlignment="1">
      <alignment horizontal="left" wrapText="1" indent="1"/>
    </xf>
    <xf numFmtId="0" fontId="6" fillId="0" borderId="2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2" xfId="0" applyBorder="1"/>
    <xf numFmtId="0" fontId="9" fillId="0" borderId="2" xfId="0" applyFont="1" applyBorder="1" applyAlignment="1">
      <alignment horizontal="left" wrapText="1" indent="1"/>
    </xf>
    <xf numFmtId="0" fontId="9" fillId="0" borderId="2" xfId="0" applyFont="1" applyBorder="1" applyAlignment="1">
      <alignment horizontal="right" wrapText="1" indent="1"/>
    </xf>
    <xf numFmtId="0" fontId="9" fillId="2" borderId="12" xfId="0" applyFont="1" applyFill="1" applyBorder="1" applyAlignment="1">
      <alignment horizontal="right" indent="1"/>
    </xf>
    <xf numFmtId="166" fontId="9" fillId="2" borderId="11" xfId="3" applyNumberFormat="1" applyFont="1" applyFill="1" applyBorder="1" applyAlignment="1">
      <alignment horizontal="right" indent="1"/>
    </xf>
    <xf numFmtId="166" fontId="9" fillId="2" borderId="12" xfId="3" applyNumberFormat="1" applyFont="1" applyFill="1" applyBorder="1" applyAlignment="1">
      <alignment horizontal="right" indent="1"/>
    </xf>
    <xf numFmtId="9" fontId="0" fillId="0" borderId="0" xfId="0" applyNumberFormat="1" applyAlignment="1">
      <alignment horizontal="left" indent="1"/>
    </xf>
    <xf numFmtId="9" fontId="1" fillId="0" borderId="0" xfId="3" applyNumberFormat="1" applyFont="1" applyFill="1" applyBorder="1" applyAlignment="1">
      <alignment horizontal="right" indent="1"/>
    </xf>
    <xf numFmtId="169" fontId="0" fillId="0" borderId="0" xfId="0" applyNumberFormat="1" applyAlignment="1">
      <alignment horizontal="right" indent="1"/>
    </xf>
    <xf numFmtId="4" fontId="9" fillId="2" borderId="12" xfId="0" applyNumberFormat="1" applyFont="1" applyFill="1" applyBorder="1" applyAlignment="1">
      <alignment horizontal="right" indent="1"/>
    </xf>
    <xf numFmtId="4" fontId="9" fillId="2" borderId="11" xfId="0" applyNumberFormat="1" applyFont="1" applyFill="1" applyBorder="1" applyAlignment="1">
      <alignment horizontal="right" indent="1"/>
    </xf>
    <xf numFmtId="0" fontId="10" fillId="0" borderId="0" xfId="0" applyFont="1" applyBorder="1" applyAlignment="1">
      <alignment horizontal="center" vertical="center"/>
    </xf>
    <xf numFmtId="170" fontId="9" fillId="2" borderId="11" xfId="3" applyNumberFormat="1" applyFont="1" applyFill="1" applyBorder="1" applyAlignment="1">
      <alignment horizontal="right" indent="1"/>
    </xf>
    <xf numFmtId="0" fontId="2" fillId="0" borderId="2" xfId="0" applyFont="1" applyBorder="1" applyAlignment="1">
      <alignment horizontal="right" indent="1"/>
    </xf>
    <xf numFmtId="164" fontId="0" fillId="0" borderId="0" xfId="0" applyNumberFormat="1" applyAlignment="1">
      <alignment horizontal="right" inden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2"/>
    </xf>
    <xf numFmtId="0" fontId="7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indent="1"/>
    </xf>
    <xf numFmtId="0" fontId="15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3" fontId="0" fillId="0" borderId="0" xfId="0" applyNumberFormat="1"/>
    <xf numFmtId="0" fontId="9" fillId="0" borderId="0" xfId="0" applyFont="1" applyAlignment="1">
      <alignment horizontal="right" indent="1"/>
    </xf>
    <xf numFmtId="3" fontId="0" fillId="0" borderId="0" xfId="0" applyNumberFormat="1" applyAlignment="1">
      <alignment horizontal="right" indent="1"/>
    </xf>
    <xf numFmtId="0" fontId="19" fillId="0" borderId="0" xfId="0" applyFont="1" applyAlignment="1">
      <alignment horizontal="left" indent="1"/>
    </xf>
    <xf numFmtId="0" fontId="19" fillId="0" borderId="0" xfId="0" applyFont="1" applyAlignment="1">
      <alignment horizontal="right" indent="1"/>
    </xf>
    <xf numFmtId="168" fontId="19" fillId="0" borderId="0" xfId="0" applyNumberFormat="1" applyFont="1" applyAlignment="1">
      <alignment horizontal="right" indent="1"/>
    </xf>
    <xf numFmtId="2" fontId="19" fillId="0" borderId="0" xfId="0" applyNumberFormat="1" applyFont="1" applyAlignment="1">
      <alignment horizontal="right" inden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Border="1" applyAlignment="1"/>
    <xf numFmtId="0" fontId="2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172" fontId="5" fillId="2" borderId="1" xfId="0" applyNumberFormat="1" applyFont="1" applyFill="1" applyBorder="1" applyAlignment="1">
      <alignment horizontal="right" indent="1"/>
    </xf>
    <xf numFmtId="172" fontId="0" fillId="0" borderId="0" xfId="0" applyNumberFormat="1" applyAlignment="1">
      <alignment horizontal="right" inden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indent="1"/>
    </xf>
    <xf numFmtId="0" fontId="6" fillId="2" borderId="1" xfId="0" applyFont="1" applyFill="1" applyBorder="1" applyAlignment="1">
      <alignment horizontal="left" indent="1"/>
    </xf>
    <xf numFmtId="0" fontId="6" fillId="2" borderId="1" xfId="0" applyFont="1" applyFill="1" applyBorder="1" applyAlignment="1">
      <alignment horizontal="left" wrapText="1" inden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19" fillId="0" borderId="0" xfId="0" applyFont="1"/>
    <xf numFmtId="0" fontId="9" fillId="2" borderId="12" xfId="0" applyFont="1" applyFill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6" fillId="2" borderId="11" xfId="0" applyFont="1" applyFill="1" applyBorder="1" applyAlignment="1">
      <alignment horizontal="center"/>
    </xf>
    <xf numFmtId="49" fontId="0" fillId="0" borderId="0" xfId="0" applyNumberFormat="1"/>
    <xf numFmtId="0" fontId="6" fillId="2" borderId="12" xfId="0" applyFont="1" applyFill="1" applyBorder="1" applyAlignment="1">
      <alignment horizontal="left" indent="1"/>
    </xf>
    <xf numFmtId="0" fontId="27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1" applyFont="1" applyAlignment="1">
      <alignment horizontal="center"/>
    </xf>
    <xf numFmtId="0" fontId="9" fillId="0" borderId="22" xfId="1" applyFont="1" applyBorder="1" applyAlignment="1">
      <alignment horizontal="left" wrapText="1" indent="1"/>
    </xf>
    <xf numFmtId="0" fontId="4" fillId="0" borderId="0" xfId="1" applyFont="1" applyAlignment="1">
      <alignment horizontal="left" indent="1"/>
    </xf>
    <xf numFmtId="0" fontId="4" fillId="0" borderId="0" xfId="1" applyFont="1" applyBorder="1" applyAlignment="1">
      <alignment horizontal="left" indent="1"/>
    </xf>
    <xf numFmtId="0" fontId="4" fillId="0" borderId="2" xfId="1" applyFont="1" applyBorder="1" applyAlignment="1">
      <alignment horizontal="left" indent="1"/>
    </xf>
    <xf numFmtId="0" fontId="28" fillId="0" borderId="0" xfId="1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9" fillId="0" borderId="22" xfId="1" applyFont="1" applyBorder="1" applyAlignment="1">
      <alignment horizontal="left" indent="1"/>
    </xf>
    <xf numFmtId="0" fontId="6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6" fillId="2" borderId="14" xfId="4" applyFont="1" applyFill="1" applyBorder="1" applyAlignment="1">
      <alignment horizontal="center" vertical="center" wrapText="1"/>
    </xf>
    <xf numFmtId="0" fontId="16" fillId="2" borderId="15" xfId="4" applyFont="1" applyFill="1" applyBorder="1" applyAlignment="1">
      <alignment horizontal="center" vertical="center" wrapText="1"/>
    </xf>
    <xf numFmtId="0" fontId="16" fillId="2" borderId="0" xfId="4" applyFont="1" applyFill="1" applyBorder="1" applyAlignment="1">
      <alignment horizontal="center" vertical="center" wrapText="1"/>
    </xf>
    <xf numFmtId="0" fontId="16" fillId="2" borderId="17" xfId="4" applyFont="1" applyFill="1" applyBorder="1" applyAlignment="1">
      <alignment horizontal="center" vertical="center" wrapText="1"/>
    </xf>
    <xf numFmtId="0" fontId="16" fillId="2" borderId="19" xfId="4" applyFont="1" applyFill="1" applyBorder="1" applyAlignment="1">
      <alignment horizontal="center" vertical="center" wrapText="1"/>
    </xf>
    <xf numFmtId="0" fontId="16" fillId="2" borderId="20" xfId="4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left" vertical="center" wrapText="1" indent="1"/>
    </xf>
    <xf numFmtId="0" fontId="20" fillId="2" borderId="14" xfId="0" applyFont="1" applyFill="1" applyBorder="1" applyAlignment="1">
      <alignment horizontal="left" vertical="center" wrapText="1" indent="1"/>
    </xf>
    <xf numFmtId="0" fontId="20" fillId="2" borderId="15" xfId="0" applyFont="1" applyFill="1" applyBorder="1" applyAlignment="1">
      <alignment horizontal="left" vertical="center" wrapText="1" indent="1"/>
    </xf>
    <xf numFmtId="0" fontId="20" fillId="2" borderId="16" xfId="0" applyFont="1" applyFill="1" applyBorder="1" applyAlignment="1">
      <alignment horizontal="left" vertical="center" wrapText="1" indent="1"/>
    </xf>
    <xf numFmtId="0" fontId="20" fillId="2" borderId="0" xfId="0" applyFont="1" applyFill="1" applyBorder="1" applyAlignment="1">
      <alignment horizontal="left" vertical="center" wrapText="1" indent="1"/>
    </xf>
    <xf numFmtId="0" fontId="20" fillId="2" borderId="17" xfId="0" applyFont="1" applyFill="1" applyBorder="1" applyAlignment="1">
      <alignment horizontal="left" vertical="center" wrapText="1" indent="1"/>
    </xf>
    <xf numFmtId="0" fontId="20" fillId="2" borderId="18" xfId="0" applyFont="1" applyFill="1" applyBorder="1" applyAlignment="1">
      <alignment horizontal="left" vertical="center" wrapText="1" indent="1"/>
    </xf>
    <xf numFmtId="0" fontId="20" fillId="2" borderId="19" xfId="0" applyFont="1" applyFill="1" applyBorder="1" applyAlignment="1">
      <alignment horizontal="left" vertical="center" wrapText="1" indent="1"/>
    </xf>
    <xf numFmtId="0" fontId="20" fillId="2" borderId="20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7" fillId="4" borderId="21" xfId="1" applyFont="1" applyFill="1" applyBorder="1" applyAlignment="1">
      <alignment horizontal="center" vertical="center"/>
    </xf>
    <xf numFmtId="0" fontId="7" fillId="4" borderId="22" xfId="1" applyFont="1" applyFill="1" applyBorder="1" applyAlignment="1">
      <alignment horizontal="center" vertical="center"/>
    </xf>
    <xf numFmtId="0" fontId="7" fillId="4" borderId="23" xfId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 indent="1"/>
    </xf>
    <xf numFmtId="0" fontId="9" fillId="0" borderId="1" xfId="0" applyFont="1" applyBorder="1" applyAlignment="1">
      <alignment horizontal="left" indent="1"/>
    </xf>
    <xf numFmtId="49" fontId="0" fillId="0" borderId="0" xfId="0" applyNumberFormat="1" applyFont="1" applyAlignment="1">
      <alignment horizontal="right" indent="2"/>
    </xf>
    <xf numFmtId="0" fontId="0" fillId="0" borderId="0" xfId="0" applyFont="1" applyAlignment="1">
      <alignment horizontal="right" indent="2"/>
    </xf>
    <xf numFmtId="0" fontId="9" fillId="0" borderId="1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 indent="2"/>
    </xf>
    <xf numFmtId="0" fontId="29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 vertical="center"/>
    </xf>
    <xf numFmtId="0" fontId="2" fillId="0" borderId="2" xfId="1" applyFont="1" applyBorder="1" applyAlignment="1">
      <alignment horizontal="center"/>
    </xf>
  </cellXfs>
  <cellStyles count="5">
    <cellStyle name="Hyperlink" xfId="4" builtinId="8"/>
    <cellStyle name="Normal" xfId="0" builtinId="0"/>
    <cellStyle name="Percent" xfId="3" builtinId="5"/>
    <cellStyle name="Venjulegt 2" xfId="1" xr:uid="{00000000-0005-0000-0000-000003000000}"/>
    <cellStyle name="Þúsundaskiltákn 2" xfId="2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2" defaultTableStyle="Table Style 2" defaultPivotStyle="PivotStyleLight16">
    <tableStyle name="Table Style 1" pivot="0" count="0" xr9:uid="{00000000-0011-0000-FFFF-FFFF00000000}"/>
    <tableStyle name="Table Style 2" pivot="0" count="0" xr9:uid="{00000000-0011-0000-FFFF-FFFF01000000}"/>
  </tableStyles>
  <colors>
    <mruColors>
      <color rgb="FFCBA9E5"/>
      <color rgb="FFE4E7C7"/>
      <color rgb="FF6ACE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Uppspretta aukinnar arðsemi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5E8-4293-8D38-E627C89768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5E8-4293-8D38-E627C89768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5E8-4293-8D38-E627C897688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'Arðs-útr'!$A$13:$A$15</c:f>
              <c:strCache>
                <c:ptCount val="3"/>
                <c:pt idx="0">
                  <c:v>Aukinn sjálfbær afli</c:v>
                </c:pt>
                <c:pt idx="1">
                  <c:v>Lægri kostnaður</c:v>
                </c:pt>
                <c:pt idx="2">
                  <c:v>Hærra aflaverðmæti</c:v>
                </c:pt>
              </c:strCache>
            </c:strRef>
          </c:cat>
          <c:val>
            <c:numRef>
              <c:f>'Arðs-útr'!$B$13:$B$15</c:f>
              <c:numCache>
                <c:formatCode>0%</c:formatCode>
                <c:ptCount val="3"/>
                <c:pt idx="0">
                  <c:v>0.15</c:v>
                </c:pt>
                <c:pt idx="1">
                  <c:v>0.52</c:v>
                </c:pt>
                <c:pt idx="2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17-402A-8D98-0A75E15A608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Uppruni glataðrar arðsemi af heimsfiskveiðum  
Skipting eftir heimssvæðum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A9-4C7F-84A7-401954DE8F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A9-4C7F-84A7-401954DE8FC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A9-4C7F-84A7-401954DE8FC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A9-4C7F-84A7-401954DE8FC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A9-4C7F-84A7-401954DE8FC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'Arðs-útr'!$A$18:$A$22</c:f>
              <c:strCache>
                <c:ptCount val="5"/>
                <c:pt idx="0">
                  <c:v>Eyjaálfa</c:v>
                </c:pt>
                <c:pt idx="1">
                  <c:v>Asía</c:v>
                </c:pt>
                <c:pt idx="2">
                  <c:v>Ameríka</c:v>
                </c:pt>
                <c:pt idx="3">
                  <c:v>Evrópa</c:v>
                </c:pt>
                <c:pt idx="4">
                  <c:v>Afríka</c:v>
                </c:pt>
              </c:strCache>
            </c:strRef>
          </c:cat>
          <c:val>
            <c:numRef>
              <c:f>'Arðs-útr'!$B$18:$B$22</c:f>
              <c:numCache>
                <c:formatCode>0%</c:formatCode>
                <c:ptCount val="5"/>
                <c:pt idx="0">
                  <c:v>0.01</c:v>
                </c:pt>
                <c:pt idx="1">
                  <c:v>0.65</c:v>
                </c:pt>
                <c:pt idx="2">
                  <c:v>7.0000000000000007E-2</c:v>
                </c:pt>
                <c:pt idx="3">
                  <c:v>0.15</c:v>
                </c:pt>
                <c:pt idx="4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5-424F-B03B-D3F0D508176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7074701820464533"/>
          <c:y val="0.35888400313597163"/>
          <c:w val="0.13722253449521013"/>
          <c:h val="0.4176551794662030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3.png"/><Relationship Id="rId1" Type="http://schemas.openxmlformats.org/officeDocument/2006/relationships/image" Target="../media/image2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3'!A1"/><Relationship Id="rId1" Type="http://schemas.openxmlformats.org/officeDocument/2006/relationships/image" Target="../media/image2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2'!A1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127635</xdr:colOff>
      <xdr:row>8</xdr:row>
      <xdr:rowOff>0</xdr:rowOff>
    </xdr:from>
    <xdr:to>
      <xdr:col>17</xdr:col>
      <xdr:colOff>413385</xdr:colOff>
      <xdr:row>31</xdr:row>
      <xdr:rowOff>163235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0435" y="2876550"/>
          <a:ext cx="6591300" cy="5868710"/>
        </a:xfrm>
        <a:prstGeom prst="rect">
          <a:avLst/>
        </a:prstGeom>
      </xdr:spPr>
    </xdr:pic>
    <xdr:clientData/>
  </xdr:twoCellAnchor>
  <xdr:twoCellAnchor editAs="oneCell">
    <xdr:from>
      <xdr:col>10</xdr:col>
      <xdr:colOff>210119</xdr:colOff>
      <xdr:row>2</xdr:row>
      <xdr:rowOff>399581</xdr:rowOff>
    </xdr:from>
    <xdr:to>
      <xdr:col>11</xdr:col>
      <xdr:colOff>447903</xdr:colOff>
      <xdr:row>6</xdr:row>
      <xdr:rowOff>38081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11269" y="1399706"/>
          <a:ext cx="847384" cy="972000"/>
        </a:xfrm>
        <a:prstGeom prst="rect">
          <a:avLst/>
        </a:prstGeom>
        <a:ln w="28575">
          <a:solidFill>
            <a:srgbClr val="C00000"/>
          </a:solidFill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380999</xdr:colOff>
      <xdr:row>0</xdr:row>
      <xdr:rowOff>190500</xdr:rowOff>
    </xdr:from>
    <xdr:to>
      <xdr:col>14</xdr:col>
      <xdr:colOff>371475</xdr:colOff>
      <xdr:row>43</xdr:row>
      <xdr:rowOff>108722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A073AA1A-2B57-410F-8840-9AFD38B39933}"/>
            </a:ext>
          </a:extLst>
        </xdr:cNvPr>
        <xdr:cNvGrpSpPr/>
      </xdr:nvGrpSpPr>
      <xdr:grpSpPr>
        <a:xfrm>
          <a:off x="4743449" y="190500"/>
          <a:ext cx="6086476" cy="8119247"/>
          <a:chOff x="4743449" y="190500"/>
          <a:chExt cx="6086476" cy="8119247"/>
        </a:xfrm>
      </xdr:grpSpPr>
      <xdr:grpSp>
        <xdr:nvGrpSpPr>
          <xdr:cNvPr id="11" name="Group 10">
            <a:extLst>
              <a:ext uri="{FF2B5EF4-FFF2-40B4-BE49-F238E27FC236}">
                <a16:creationId xmlns:a16="http://schemas.microsoft.com/office/drawing/2014/main" id="{64527D31-2710-4AC0-8AF2-EA019A79A38C}"/>
              </a:ext>
            </a:extLst>
          </xdr:cNvPr>
          <xdr:cNvGrpSpPr/>
        </xdr:nvGrpSpPr>
        <xdr:grpSpPr>
          <a:xfrm>
            <a:off x="4743449" y="190500"/>
            <a:ext cx="6086476" cy="2657475"/>
            <a:chOff x="4743449" y="190500"/>
            <a:chExt cx="6086476" cy="2657475"/>
          </a:xfrm>
        </xdr:grpSpPr>
        <xdr:sp macro="" textlink="">
          <xdr:nvSpPr>
            <xdr:cNvPr id="13" name="Rectangle 12">
              <a:extLst>
                <a:ext uri="{FF2B5EF4-FFF2-40B4-BE49-F238E27FC236}">
                  <a16:creationId xmlns:a16="http://schemas.microsoft.com/office/drawing/2014/main" id="{23FEC5B0-A59D-4C10-BE0A-AD581D3824F3}"/>
                </a:ext>
              </a:extLst>
            </xdr:cNvPr>
            <xdr:cNvSpPr/>
          </xdr:nvSpPr>
          <xdr:spPr>
            <a:xfrm>
              <a:off x="4743449" y="190500"/>
              <a:ext cx="5781676" cy="2657475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28575">
              <a:solidFill>
                <a:srgbClr val="C00000"/>
              </a:solidFill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is-IS" sz="1600" b="1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rPr>
                <a:t>Skilyrt útlit – Veljið sjálf útlit</a:t>
              </a:r>
            </a:p>
            <a:p>
              <a:r>
                <a:rPr lang="is-IS" sz="16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rPr>
                <a:t>Setjið </a:t>
              </a:r>
              <a:r>
                <a:rPr lang="is-IS" sz="1600" b="1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rPr>
                <a:t>A2</a:t>
              </a:r>
              <a:r>
                <a:rPr lang="is-IS" sz="16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rPr>
                <a:t> til </a:t>
              </a:r>
              <a:r>
                <a:rPr lang="is-IS" sz="1600" b="1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rPr>
                <a:t>D2</a:t>
              </a:r>
              <a:r>
                <a:rPr lang="is-IS" sz="16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rPr>
                <a:t> í blokk og ýtið á </a:t>
              </a:r>
              <a:r>
                <a:rPr lang="is-IS" sz="1600" b="1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rPr>
                <a:t>Ctrl</a:t>
              </a:r>
              <a:r>
                <a:rPr lang="is-IS" sz="16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rPr>
                <a:t>+</a:t>
              </a:r>
              <a:r>
                <a:rPr lang="is-IS" sz="1600" b="1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rPr>
                <a:t>Shift</a:t>
              </a:r>
              <a:r>
                <a:rPr lang="is-IS" sz="16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rPr>
                <a:t>+</a:t>
              </a:r>
              <a:r>
                <a:rPr lang="is-IS" sz="1600" b="1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rPr>
                <a:t>Ör</a:t>
              </a:r>
              <a:r>
                <a:rPr lang="is-IS" sz="16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rPr>
                <a:t> </a:t>
              </a:r>
              <a:r>
                <a:rPr lang="is-IS" sz="1600" b="1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rPr>
                <a:t>niður</a:t>
              </a:r>
              <a:endParaRPr lang="is-IS" sz="1600" baseline="0">
                <a:solidFill>
                  <a:srgbClr val="C00000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is-IS" sz="16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rPr>
                <a:t>Veljið </a:t>
              </a:r>
              <a:r>
                <a:rPr lang="is-IS" sz="1600" b="1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rPr>
                <a:t>Conditional</a:t>
              </a:r>
              <a:r>
                <a:rPr lang="is-IS" sz="16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rPr>
                <a:t> </a:t>
              </a:r>
              <a:r>
                <a:rPr lang="is-IS" sz="1600" b="1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rPr>
                <a:t>Formatting</a:t>
              </a:r>
              <a:r>
                <a:rPr lang="is-IS" sz="16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rPr>
                <a:t> á </a:t>
              </a:r>
              <a:r>
                <a:rPr lang="is-IS" sz="1600" b="1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rPr>
                <a:t>Home-flipa</a:t>
              </a:r>
              <a:endParaRPr lang="is-IS" sz="1600" baseline="0">
                <a:solidFill>
                  <a:srgbClr val="C00000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is-IS" sz="1600" b="1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rPr>
                <a:t>New</a:t>
              </a:r>
              <a:r>
                <a:rPr lang="is-IS" sz="16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rPr>
                <a:t> </a:t>
              </a:r>
              <a:r>
                <a:rPr lang="is-IS" sz="1600" b="1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rPr>
                <a:t>Rule</a:t>
              </a:r>
              <a:r>
                <a:rPr lang="is-IS" sz="16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rPr>
                <a:t> – </a:t>
              </a:r>
              <a:r>
                <a:rPr lang="is-IS" sz="1600" b="1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rPr>
                <a:t>Use a formula to determine which cells to format</a:t>
              </a:r>
            </a:p>
            <a:p>
              <a:r>
                <a:rPr lang="is-IS" sz="1600" b="1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rPr>
                <a:t>Smellið í hólfið A2 og ýtið tvisvar á F4 á lyklaborðinu</a:t>
              </a:r>
            </a:p>
            <a:p>
              <a:pPr lvl="0" algn="l"/>
              <a:br>
                <a:rPr lang="is-IS" sz="11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</a:br>
              <a:r>
                <a:rPr lang="is-IS" sz="1600" baseline="0">
                  <a:solidFill>
                    <a:srgbClr val="C00000"/>
                  </a:solidFill>
                </a:rPr>
                <a:t>Skrifið síðan </a:t>
              </a:r>
              <a:r>
                <a:rPr lang="is-IS" sz="2000" b="1" baseline="0">
                  <a:solidFill>
                    <a:srgbClr val="C00000"/>
                  </a:solidFill>
                </a:rPr>
                <a:t>=1</a:t>
              </a:r>
            </a:p>
            <a:p>
              <a:pPr algn="l"/>
              <a:r>
                <a:rPr lang="is-IS" sz="1600" baseline="0">
                  <a:solidFill>
                    <a:srgbClr val="C00000"/>
                  </a:solidFill>
                </a:rPr>
                <a:t> </a:t>
              </a:r>
            </a:p>
            <a:p>
              <a:pPr algn="l"/>
              <a:r>
                <a:rPr lang="is-IS" sz="1600" baseline="0">
                  <a:solidFill>
                    <a:srgbClr val="C00000"/>
                  </a:solidFill>
                </a:rPr>
                <a:t>Smellið á </a:t>
              </a:r>
              <a:r>
                <a:rPr lang="is-IS" sz="1600" b="1" baseline="0">
                  <a:solidFill>
                    <a:srgbClr val="C00000"/>
                  </a:solidFill>
                </a:rPr>
                <a:t>Format</a:t>
              </a:r>
              <a:r>
                <a:rPr lang="is-IS" sz="1600" baseline="0">
                  <a:solidFill>
                    <a:srgbClr val="C00000"/>
                  </a:solidFill>
                </a:rPr>
                <a:t> …          Veljið </a:t>
              </a:r>
              <a:r>
                <a:rPr lang="is-IS" sz="1600" b="1" baseline="0">
                  <a:solidFill>
                    <a:srgbClr val="C00000"/>
                  </a:solidFill>
                </a:rPr>
                <a:t>feitt</a:t>
              </a:r>
              <a:r>
                <a:rPr lang="is-IS" sz="1600" baseline="0">
                  <a:solidFill>
                    <a:srgbClr val="C00000"/>
                  </a:solidFill>
                </a:rPr>
                <a:t> </a:t>
              </a:r>
              <a:r>
                <a:rPr lang="is-IS" sz="1600" b="1" baseline="0">
                  <a:solidFill>
                    <a:srgbClr val="C00000"/>
                  </a:solidFill>
                </a:rPr>
                <a:t>letur</a:t>
              </a:r>
              <a:r>
                <a:rPr lang="is-IS" sz="1600" baseline="0">
                  <a:solidFill>
                    <a:srgbClr val="C00000"/>
                  </a:solidFill>
                </a:rPr>
                <a:t> í </a:t>
              </a:r>
              <a:r>
                <a:rPr lang="is-IS" sz="1600" b="1" baseline="0">
                  <a:solidFill>
                    <a:srgbClr val="C00000"/>
                  </a:solidFill>
                </a:rPr>
                <a:t>Font</a:t>
              </a: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is-IS" sz="1600" baseline="0">
                  <a:solidFill>
                    <a:srgbClr val="C00000"/>
                  </a:solidFill>
                </a:rPr>
                <a:t>Veljið </a:t>
              </a:r>
              <a:r>
                <a:rPr lang="is-IS" sz="1600" b="1" baseline="0">
                  <a:solidFill>
                    <a:srgbClr val="C00000"/>
                  </a:solidFill>
                </a:rPr>
                <a:t>ramma</a:t>
              </a:r>
              <a:r>
                <a:rPr lang="is-IS" sz="1600" baseline="0">
                  <a:solidFill>
                    <a:srgbClr val="C00000"/>
                  </a:solidFill>
                </a:rPr>
                <a:t> í </a:t>
              </a:r>
              <a:r>
                <a:rPr lang="is-IS" sz="1600" b="1" baseline="0">
                  <a:solidFill>
                    <a:srgbClr val="C00000"/>
                  </a:solidFill>
                </a:rPr>
                <a:t>Border     </a:t>
              </a:r>
              <a:r>
                <a:rPr lang="is-IS" sz="1600" baseline="0">
                  <a:solidFill>
                    <a:srgbClr val="C00000"/>
                  </a:solidFill>
                </a:rPr>
                <a:t>Veljið </a:t>
              </a:r>
              <a:r>
                <a:rPr lang="is-IS" sz="1600" b="1" baseline="0">
                  <a:solidFill>
                    <a:srgbClr val="C00000"/>
                  </a:solidFill>
                </a:rPr>
                <a:t>bakgrunn</a:t>
              </a:r>
              <a:r>
                <a:rPr lang="is-IS" sz="1600" baseline="0">
                  <a:solidFill>
                    <a:srgbClr val="C00000"/>
                  </a:solidFill>
                </a:rPr>
                <a:t> í </a:t>
              </a:r>
              <a:r>
                <a:rPr lang="is-IS" sz="1600" b="1" baseline="0">
                  <a:solidFill>
                    <a:srgbClr val="C00000"/>
                  </a:solidFill>
                </a:rPr>
                <a:t>Fill       </a:t>
              </a:r>
              <a:r>
                <a:rPr lang="is-IS" sz="16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OK </a:t>
              </a:r>
              <a:r>
                <a:rPr lang="is-IS" sz="1600" b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–</a:t>
              </a:r>
              <a:r>
                <a:rPr lang="is-IS" sz="16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OK</a:t>
              </a:r>
              <a:endParaRPr lang="is-IS" sz="1600">
                <a:effectLst/>
              </a:endParaRPr>
            </a:p>
            <a:p>
              <a:pPr algn="l"/>
              <a:endParaRPr lang="is-IS" sz="1600" b="1" baseline="0">
                <a:solidFill>
                  <a:srgbClr val="C00000"/>
                </a:solidFill>
              </a:endParaRPr>
            </a:p>
          </xdr:txBody>
        </xdr:sp>
        <xdr:grpSp>
          <xdr:nvGrpSpPr>
            <xdr:cNvPr id="14" name="Group 13">
              <a:extLst>
                <a:ext uri="{FF2B5EF4-FFF2-40B4-BE49-F238E27FC236}">
                  <a16:creationId xmlns:a16="http://schemas.microsoft.com/office/drawing/2014/main" id="{5029AD64-C2FB-45B6-9F1D-60463EE2C8B2}"/>
                </a:ext>
              </a:extLst>
            </xdr:cNvPr>
            <xdr:cNvGrpSpPr/>
          </xdr:nvGrpSpPr>
          <xdr:grpSpPr>
            <a:xfrm>
              <a:off x="6257924" y="1524000"/>
              <a:ext cx="4572001" cy="777660"/>
              <a:chOff x="6219824" y="1514475"/>
              <a:chExt cx="4572001" cy="777660"/>
            </a:xfrm>
          </xdr:grpSpPr>
          <xdr:pic>
            <xdr:nvPicPr>
              <xdr:cNvPr id="15" name="Picture 14">
                <a:extLst>
                  <a:ext uri="{FF2B5EF4-FFF2-40B4-BE49-F238E27FC236}">
                    <a16:creationId xmlns:a16="http://schemas.microsoft.com/office/drawing/2014/main" id="{3E9324F9-68C0-4A11-B9D5-D804D0431F86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/>
              <a:stretch>
                <a:fillRect/>
              </a:stretch>
            </xdr:blipFill>
            <xdr:spPr>
              <a:xfrm>
                <a:off x="6219824" y="1552575"/>
                <a:ext cx="2723999" cy="576000"/>
              </a:xfrm>
              <a:prstGeom prst="rect">
                <a:avLst/>
              </a:prstGeom>
              <a:ln>
                <a:solidFill>
                  <a:sysClr val="windowText" lastClr="000000"/>
                </a:solidFill>
              </a:ln>
            </xdr:spPr>
          </xdr:pic>
          <xdr:sp macro="" textlink="">
            <xdr:nvSpPr>
              <xdr:cNvPr id="16" name="Rectangle: Rounded Corners 15">
                <a:extLst>
                  <a:ext uri="{FF2B5EF4-FFF2-40B4-BE49-F238E27FC236}">
                    <a16:creationId xmlns:a16="http://schemas.microsoft.com/office/drawing/2014/main" id="{4D3BCADC-B853-43B8-9FB2-C2896E693E29}"/>
                  </a:ext>
                </a:extLst>
              </xdr:cNvPr>
              <xdr:cNvSpPr/>
            </xdr:nvSpPr>
            <xdr:spPr>
              <a:xfrm>
                <a:off x="9105900" y="1514475"/>
                <a:ext cx="1685925" cy="777660"/>
              </a:xfrm>
              <a:prstGeom prst="roundRect">
                <a:avLst/>
              </a:prstGeom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pPr algn="l"/>
                <a:r>
                  <a:rPr lang="is-IS" sz="1300"/>
                  <a:t>Hér þarf ekki að setja gæsalappir af því að vísað er í tölustaf.</a:t>
                </a:r>
              </a:p>
            </xdr:txBody>
          </xdr:sp>
        </xdr:grpSp>
      </xdr:grpSp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792995C3-3CE8-47C0-B36A-C287BFD676E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4743449" y="2933696"/>
            <a:ext cx="4968000" cy="5376051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142876</xdr:colOff>
      <xdr:row>0</xdr:row>
      <xdr:rowOff>116205</xdr:rowOff>
    </xdr:from>
    <xdr:ext cx="5162549" cy="139767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8C0F0F8-E021-48DB-99A6-95981DAD8936}"/>
            </a:ext>
          </a:extLst>
        </xdr:cNvPr>
        <xdr:cNvSpPr/>
      </xdr:nvSpPr>
      <xdr:spPr>
        <a:xfrm>
          <a:off x="7715251" y="116205"/>
          <a:ext cx="5162549" cy="1397672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lIns="144000" tIns="72000" rIns="144000" bIns="72000" rtlCol="0" anchor="t">
          <a:spAutoFit/>
        </a:bodyPr>
        <a:lstStyle/>
        <a:p>
          <a:pPr lvl="0" algn="l"/>
          <a:r>
            <a:rPr lang="is-IS" sz="1600"/>
            <a:t>Ein ánægjulegasta viðbótin í Excel 2007 var fallið </a:t>
          </a:r>
          <a:r>
            <a:rPr lang="is-IS" sz="1600" b="1"/>
            <a:t>IFERROR</a:t>
          </a:r>
          <a:r>
            <a:rPr lang="is-IS" sz="1600"/>
            <a:t>. </a:t>
          </a:r>
        </a:p>
        <a:p>
          <a:pPr lvl="0" algn="l"/>
          <a:r>
            <a:rPr lang="is-IS" sz="1600"/>
            <a:t>Með </a:t>
          </a:r>
          <a:r>
            <a:rPr lang="is-IS" sz="1600" b="1"/>
            <a:t>IFERROR</a:t>
          </a:r>
          <a:r>
            <a:rPr lang="is-IS" sz="1600"/>
            <a:t> er hægt að skipta út öllum villuboðum </a:t>
          </a:r>
          <a:br>
            <a:rPr lang="is-IS" sz="1600"/>
          </a:br>
          <a:r>
            <a:rPr lang="is-IS" sz="1600"/>
            <a:t>fyrir texta, eyðu eða nánast hverju sem er.</a:t>
          </a:r>
        </a:p>
        <a:p>
          <a:pPr algn="l"/>
          <a:endParaRPr lang="is-IS" sz="1600"/>
        </a:p>
        <a:p>
          <a:pPr lvl="1" algn="l"/>
          <a:r>
            <a:rPr lang="is-IS" sz="1600" b="1"/>
            <a:t>Setjið formúlu í</a:t>
          </a:r>
          <a:r>
            <a:rPr lang="is-IS" sz="1600" b="1" baseline="0"/>
            <a:t> A2 og afritið niður.</a:t>
          </a:r>
          <a:endParaRPr lang="is-IS" sz="1600" b="1"/>
        </a:p>
      </xdr:txBody>
    </xdr:sp>
    <xdr:clientData/>
  </xdr:oneCellAnchor>
  <xdr:twoCellAnchor editAs="oneCell">
    <xdr:from>
      <xdr:col>9</xdr:col>
      <xdr:colOff>19050</xdr:colOff>
      <xdr:row>7</xdr:row>
      <xdr:rowOff>36189</xdr:rowOff>
    </xdr:from>
    <xdr:to>
      <xdr:col>20</xdr:col>
      <xdr:colOff>199350</xdr:colOff>
      <xdr:row>14</xdr:row>
      <xdr:rowOff>25831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0449E1-D2E6-4767-B46F-BF2F919B1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3825" y="1636389"/>
          <a:ext cx="5400000" cy="138981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9</xdr:col>
      <xdr:colOff>85725</xdr:colOff>
      <xdr:row>10</xdr:row>
      <xdr:rowOff>76200</xdr:rowOff>
    </xdr:from>
    <xdr:to>
      <xdr:col>9</xdr:col>
      <xdr:colOff>152400</xdr:colOff>
      <xdr:row>15</xdr:row>
      <xdr:rowOff>76200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7E39E83D-46B4-4CEA-9326-E8DA807EA397}"/>
            </a:ext>
          </a:extLst>
        </xdr:cNvPr>
        <xdr:cNvCxnSpPr/>
      </xdr:nvCxnSpPr>
      <xdr:spPr>
        <a:xfrm flipH="1">
          <a:off x="7810500" y="2286000"/>
          <a:ext cx="66675" cy="1000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21</xdr:row>
      <xdr:rowOff>85725</xdr:rowOff>
    </xdr:from>
    <xdr:to>
      <xdr:col>13</xdr:col>
      <xdr:colOff>263769</xdr:colOff>
      <xdr:row>23</xdr:row>
      <xdr:rowOff>144340</xdr:rowOff>
    </xdr:to>
    <xdr:sp macro="" textlink="">
      <xdr:nvSpPr>
        <xdr:cNvPr id="5" name="Rounded Rectangl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E16789-23BA-4284-B238-D83616C029E8}"/>
            </a:ext>
          </a:extLst>
        </xdr:cNvPr>
        <xdr:cNvSpPr/>
      </xdr:nvSpPr>
      <xdr:spPr>
        <a:xfrm>
          <a:off x="7724775" y="4476750"/>
          <a:ext cx="1711569" cy="439615"/>
        </a:xfrm>
        <a:prstGeom prst="roundRect">
          <a:avLst/>
        </a:prstGeom>
        <a:gradFill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</a:gradFill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is-IS" sz="1400" b="1">
              <a:solidFill>
                <a:srgbClr val="C00000"/>
              </a:solidFill>
            </a:rPr>
            <a:t>Iferror – Sýnishorn</a:t>
          </a:r>
        </a:p>
      </xdr:txBody>
    </xdr:sp>
    <xdr:clientData/>
  </xdr:twoCellAnchor>
  <xdr:oneCellAnchor>
    <xdr:from>
      <xdr:col>9</xdr:col>
      <xdr:colOff>28575</xdr:colOff>
      <xdr:row>17</xdr:row>
      <xdr:rowOff>123825</xdr:rowOff>
    </xdr:from>
    <xdr:ext cx="3381375" cy="64631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8662E40A-52B5-4BCE-83AC-6CFA86B3CDB9}"/>
            </a:ext>
          </a:extLst>
        </xdr:cNvPr>
        <xdr:cNvSpPr/>
      </xdr:nvSpPr>
      <xdr:spPr>
        <a:xfrm>
          <a:off x="7753350" y="3724275"/>
          <a:ext cx="3381375" cy="646313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lIns="144000" tIns="72000" rIns="144000" bIns="72000" rtlCol="0" anchor="t">
          <a:spAutoFit/>
        </a:bodyPr>
        <a:lstStyle/>
        <a:p>
          <a:pPr lvl="0" algn="l"/>
          <a:r>
            <a:rPr lang="is-IS" sz="1600"/>
            <a:t>Setjið annað útlit á línur</a:t>
          </a:r>
          <a:r>
            <a:rPr lang="is-IS" sz="1600" baseline="0"/>
            <a:t> þar sem </a:t>
          </a:r>
          <a:br>
            <a:rPr lang="is-IS" sz="1600" baseline="0"/>
          </a:br>
          <a:r>
            <a:rPr lang="is-IS" sz="1600" baseline="0"/>
            <a:t>textinn    </a:t>
          </a:r>
          <a:r>
            <a:rPr lang="is-IS" sz="1600" b="1" baseline="0"/>
            <a:t>Vantar í lista     </a:t>
          </a:r>
          <a:r>
            <a:rPr lang="is-IS" sz="1600" baseline="0"/>
            <a:t>kemur fyrir.</a:t>
          </a:r>
          <a:endParaRPr lang="is-IS" sz="1600" b="1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7</xdr:col>
      <xdr:colOff>608996</xdr:colOff>
      <xdr:row>23</xdr:row>
      <xdr:rowOff>151840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CD4322-106E-4D90-8B9C-8A13BBC77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57150"/>
          <a:ext cx="4828571" cy="447619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11</xdr:row>
      <xdr:rowOff>190500</xdr:rowOff>
    </xdr:from>
    <xdr:to>
      <xdr:col>5</xdr:col>
      <xdr:colOff>1047750</xdr:colOff>
      <xdr:row>25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257175</xdr:colOff>
      <xdr:row>26</xdr:row>
      <xdr:rowOff>38100</xdr:rowOff>
    </xdr:from>
    <xdr:to>
      <xdr:col>5</xdr:col>
      <xdr:colOff>1047750</xdr:colOff>
      <xdr:row>41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5</xdr:col>
      <xdr:colOff>1005251</xdr:colOff>
      <xdr:row>47</xdr:row>
      <xdr:rowOff>31107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49" t="2026"/>
        <a:stretch/>
      </xdr:blipFill>
      <xdr:spPr>
        <a:xfrm>
          <a:off x="66675" y="0"/>
          <a:ext cx="6825026" cy="903223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5</xdr:col>
      <xdr:colOff>933450</xdr:colOff>
      <xdr:row>15</xdr:row>
      <xdr:rowOff>38100</xdr:rowOff>
    </xdr:from>
    <xdr:to>
      <xdr:col>10</xdr:col>
      <xdr:colOff>285389</xdr:colOff>
      <xdr:row>21</xdr:row>
      <xdr:rowOff>142713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19900" y="2895600"/>
          <a:ext cx="2885714" cy="129523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7</xdr:col>
      <xdr:colOff>152400</xdr:colOff>
      <xdr:row>22</xdr:row>
      <xdr:rowOff>0</xdr:rowOff>
    </xdr:from>
    <xdr:to>
      <xdr:col>10</xdr:col>
      <xdr:colOff>314076</xdr:colOff>
      <xdr:row>35</xdr:row>
      <xdr:rowOff>133024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43825" y="4238625"/>
          <a:ext cx="1990476" cy="260952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1106366</xdr:colOff>
      <xdr:row>8</xdr:row>
      <xdr:rowOff>109903</xdr:rowOff>
    </xdr:from>
    <xdr:ext cx="2862852" cy="1743156"/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pSpPr/>
      </xdr:nvGrpSpPr>
      <xdr:grpSpPr>
        <a:xfrm>
          <a:off x="1106366" y="2073518"/>
          <a:ext cx="2862852" cy="1743156"/>
          <a:chOff x="2293327" y="2014903"/>
          <a:chExt cx="2775288" cy="1829804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2296615" y="3090461"/>
            <a:ext cx="2772000" cy="754246"/>
          </a:xfrm>
          <a:prstGeom prst="rect">
            <a:avLst/>
          </a:prstGeom>
          <a:solidFill>
            <a:schemeClr val="bg1"/>
          </a:solidFill>
          <a:ln w="19050">
            <a:solidFill>
              <a:srgbClr val="C00000"/>
            </a:solidFill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l"/>
            <a:r>
              <a:rPr lang="is-IS" sz="1600" b="1">
                <a:solidFill>
                  <a:srgbClr val="C00000"/>
                </a:solidFill>
              </a:rPr>
              <a:t>G7</a:t>
            </a:r>
            <a:r>
              <a:rPr lang="is-IS" sz="1200">
                <a:solidFill>
                  <a:srgbClr val="C00000"/>
                </a:solidFill>
              </a:rPr>
              <a:t>   </a:t>
            </a:r>
            <a:r>
              <a:rPr lang="is-IS" sz="1400" b="1">
                <a:solidFill>
                  <a:srgbClr val="C00000"/>
                </a:solidFill>
              </a:rPr>
              <a:t>Goal Seek</a:t>
            </a:r>
            <a:endParaRPr lang="is-IS" sz="1200" b="1">
              <a:solidFill>
                <a:srgbClr val="C00000"/>
              </a:solidFill>
            </a:endParaRPr>
          </a:p>
          <a:p>
            <a:pPr algn="l"/>
            <a:r>
              <a:rPr lang="is-IS" sz="1200">
                <a:solidFill>
                  <a:srgbClr val="C00000"/>
                </a:solidFill>
              </a:rPr>
              <a:t>Hvað þarf Sigurður Jónasson að selja mörg stykki í janúar til að fá </a:t>
            </a:r>
            <a:r>
              <a:rPr lang="is-IS" sz="1200" b="1">
                <a:solidFill>
                  <a:srgbClr val="C00000"/>
                </a:solidFill>
              </a:rPr>
              <a:t>17.500 kr. </a:t>
            </a:r>
            <a:r>
              <a:rPr lang="is-IS" sz="1200">
                <a:solidFill>
                  <a:srgbClr val="C00000"/>
                </a:solidFill>
              </a:rPr>
              <a:t>í laun?</a:t>
            </a:r>
            <a:endParaRPr lang="is-IS" sz="1200" b="1">
              <a:solidFill>
                <a:srgbClr val="C00000"/>
              </a:solidFill>
            </a:endParaRPr>
          </a:p>
        </xdr:txBody>
      </xdr: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/>
        </xdr:nvSpPr>
        <xdr:spPr>
          <a:xfrm>
            <a:off x="2293327" y="2014903"/>
            <a:ext cx="2772000" cy="951457"/>
          </a:xfrm>
          <a:prstGeom prst="rect">
            <a:avLst/>
          </a:prstGeom>
          <a:solidFill>
            <a:schemeClr val="bg1"/>
          </a:solidFill>
          <a:ln w="19050">
            <a:solidFill>
              <a:srgbClr val="C00000"/>
            </a:solidFill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l"/>
            <a:r>
              <a:rPr lang="is-IS" sz="1600" b="1">
                <a:solidFill>
                  <a:srgbClr val="C00000"/>
                </a:solidFill>
              </a:rPr>
              <a:t>G5</a:t>
            </a:r>
            <a:r>
              <a:rPr lang="is-IS" sz="1200">
                <a:solidFill>
                  <a:srgbClr val="C00000"/>
                </a:solidFill>
              </a:rPr>
              <a:t>   </a:t>
            </a:r>
            <a:r>
              <a:rPr lang="is-IS" sz="1400" b="1">
                <a:solidFill>
                  <a:srgbClr val="C00000"/>
                </a:solidFill>
              </a:rPr>
              <a:t>Blönduð tilvísun</a:t>
            </a:r>
            <a:endParaRPr lang="is-IS" sz="1200" b="1">
              <a:solidFill>
                <a:srgbClr val="C00000"/>
              </a:solidFill>
            </a:endParaRPr>
          </a:p>
          <a:p>
            <a:pPr algn="l"/>
            <a:r>
              <a:rPr lang="is-IS" sz="1200">
                <a:solidFill>
                  <a:srgbClr val="C00000"/>
                </a:solidFill>
              </a:rPr>
              <a:t>Settu formúlu í hólfið </a:t>
            </a:r>
            <a:r>
              <a:rPr lang="is-IS" sz="1200" b="1">
                <a:solidFill>
                  <a:srgbClr val="C00000"/>
                </a:solidFill>
              </a:rPr>
              <a:t>G5</a:t>
            </a:r>
            <a:r>
              <a:rPr lang="is-IS" sz="1200">
                <a:solidFill>
                  <a:srgbClr val="C00000"/>
                </a:solidFill>
              </a:rPr>
              <a:t> sem reiknar út laun sölumanna. </a:t>
            </a:r>
          </a:p>
          <a:p>
            <a:pPr algn="l"/>
            <a:r>
              <a:rPr lang="is-IS" sz="1200">
                <a:solidFill>
                  <a:srgbClr val="C00000"/>
                </a:solidFill>
              </a:rPr>
              <a:t>Afritaðu hana niður</a:t>
            </a:r>
            <a:r>
              <a:rPr lang="is-IS" sz="1200" baseline="0">
                <a:solidFill>
                  <a:srgbClr val="C00000"/>
                </a:solidFill>
              </a:rPr>
              <a:t> og til hægri.</a:t>
            </a:r>
            <a:endParaRPr lang="is-IS" sz="1200" b="1">
              <a:solidFill>
                <a:srgbClr val="C00000"/>
              </a:solidFill>
            </a:endParaRPr>
          </a:p>
        </xdr:txBody>
      </xdr:sp>
    </xdr:grpSp>
    <xdr:clientData/>
  </xdr:oneCellAnchor>
  <xdr:twoCellAnchor editAs="oneCell">
    <xdr:from>
      <xdr:col>5</xdr:col>
      <xdr:colOff>14654</xdr:colOff>
      <xdr:row>8</xdr:row>
      <xdr:rowOff>168519</xdr:rowOff>
    </xdr:from>
    <xdr:to>
      <xdr:col>8</xdr:col>
      <xdr:colOff>979557</xdr:colOff>
      <xdr:row>18</xdr:row>
      <xdr:rowOff>144654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6442" y="2132134"/>
          <a:ext cx="4284000" cy="1881135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  <xdr:twoCellAnchor>
    <xdr:from>
      <xdr:col>1</xdr:col>
      <xdr:colOff>562708</xdr:colOff>
      <xdr:row>18</xdr:row>
      <xdr:rowOff>105509</xdr:rowOff>
    </xdr:from>
    <xdr:to>
      <xdr:col>3</xdr:col>
      <xdr:colOff>750277</xdr:colOff>
      <xdr:row>20</xdr:row>
      <xdr:rowOff>164124</xdr:rowOff>
    </xdr:to>
    <xdr:sp macro="" textlink="">
      <xdr:nvSpPr>
        <xdr:cNvPr id="2" name="Rounded Rectangl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215662" y="3810001"/>
          <a:ext cx="1758461" cy="422031"/>
        </a:xfrm>
        <a:prstGeom prst="roundRect">
          <a:avLst/>
        </a:prstGeom>
        <a:gradFill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</a:gradFill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is-IS" sz="1400" b="1">
              <a:solidFill>
                <a:srgbClr val="C00000"/>
              </a:solidFill>
            </a:rPr>
            <a:t>Goal Seek - Svar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64477</xdr:colOff>
      <xdr:row>0</xdr:row>
      <xdr:rowOff>87889</xdr:rowOff>
    </xdr:from>
    <xdr:to>
      <xdr:col>7</xdr:col>
      <xdr:colOff>693228</xdr:colOff>
      <xdr:row>9</xdr:row>
      <xdr:rowOff>41030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pSpPr/>
      </xdr:nvGrpSpPr>
      <xdr:grpSpPr>
        <a:xfrm>
          <a:off x="64477" y="87889"/>
          <a:ext cx="7017828" cy="1814179"/>
          <a:chOff x="64477" y="87889"/>
          <a:chExt cx="7199536" cy="1776079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4477" y="87889"/>
            <a:ext cx="7199536" cy="1776079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GrpSpPr/>
        </xdr:nvGrpSpPr>
        <xdr:grpSpPr>
          <a:xfrm>
            <a:off x="1606062" y="1441938"/>
            <a:ext cx="4003430" cy="216877"/>
            <a:chOff x="1606062" y="1441938"/>
            <a:chExt cx="4003430" cy="216877"/>
          </a:xfrm>
        </xdr:grpSpPr>
        <xdr:sp macro="" textlink="">
          <xdr:nvSpPr>
            <xdr:cNvPr id="6" name="Rectangle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/>
          </xdr:nvSpPr>
          <xdr:spPr>
            <a:xfrm>
              <a:off x="1606062" y="1441938"/>
              <a:ext cx="697523" cy="216877"/>
            </a:xfrm>
            <a:prstGeom prst="rect">
              <a:avLst/>
            </a:prstGeom>
            <a:noFill/>
            <a:ln w="19050">
              <a:solidFill>
                <a:srgbClr val="FF0000"/>
              </a:solidFill>
            </a:ln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is-IS" sz="1100"/>
            </a:p>
          </xdr:txBody>
        </xdr:sp>
        <xdr:sp macro="" textlink="">
          <xdr:nvSpPr>
            <xdr:cNvPr id="7" name="Rectangle 6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SpPr/>
          </xdr:nvSpPr>
          <xdr:spPr>
            <a:xfrm>
              <a:off x="4812323" y="1465385"/>
              <a:ext cx="797169" cy="187569"/>
            </a:xfrm>
            <a:prstGeom prst="rect">
              <a:avLst/>
            </a:prstGeom>
            <a:noFill/>
            <a:ln w="19050">
              <a:solidFill>
                <a:srgbClr val="FF0000"/>
              </a:solidFill>
            </a:ln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is-IS" sz="1100"/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185103</xdr:colOff>
      <xdr:row>15</xdr:row>
      <xdr:rowOff>7936</xdr:rowOff>
    </xdr:from>
    <xdr:to>
      <xdr:col>7</xdr:col>
      <xdr:colOff>833437</xdr:colOff>
      <xdr:row>18</xdr:row>
      <xdr:rowOff>90232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2909253" y="3417886"/>
          <a:ext cx="6182359" cy="1072896"/>
          <a:chOff x="2985453" y="3360736"/>
          <a:chExt cx="6337934" cy="1257046"/>
        </a:xfrm>
      </xdr:grpSpPr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/>
        </xdr:nvSpPr>
        <xdr:spPr>
          <a:xfrm>
            <a:off x="2985453" y="3376933"/>
            <a:ext cx="3204291" cy="1209343"/>
          </a:xfrm>
          <a:prstGeom prst="rect">
            <a:avLst/>
          </a:prstGeom>
          <a:solidFill>
            <a:schemeClr val="bg1">
              <a:lumMod val="95000"/>
            </a:schemeClr>
          </a:solidFill>
          <a:ln w="28575">
            <a:solidFill>
              <a:srgbClr val="C0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lang="is-IS" sz="1400" b="0">
                <a:solidFill>
                  <a:srgbClr val="C00000"/>
                </a:solidFill>
              </a:rPr>
              <a:t>Búið til </a:t>
            </a:r>
            <a:r>
              <a:rPr lang="is-IS" sz="1400" b="1">
                <a:solidFill>
                  <a:srgbClr val="C00000"/>
                </a:solidFill>
              </a:rPr>
              <a:t>DropDown-lista</a:t>
            </a:r>
            <a:r>
              <a:rPr lang="is-IS" sz="1400" b="0">
                <a:solidFill>
                  <a:srgbClr val="C00000"/>
                </a:solidFill>
              </a:rPr>
              <a:t> í hólfinu </a:t>
            </a:r>
            <a:r>
              <a:rPr lang="is-IS" sz="1400" b="1">
                <a:solidFill>
                  <a:srgbClr val="C00000"/>
                </a:solidFill>
              </a:rPr>
              <a:t>B16</a:t>
            </a:r>
            <a:br>
              <a:rPr lang="is-IS" sz="1400" b="0" baseline="0">
                <a:solidFill>
                  <a:srgbClr val="C00000"/>
                </a:solidFill>
              </a:rPr>
            </a:br>
            <a:r>
              <a:rPr lang="is-IS" sz="1400" b="0" baseline="0">
                <a:solidFill>
                  <a:srgbClr val="C00000"/>
                </a:solidFill>
              </a:rPr>
              <a:t>Source: </a:t>
            </a:r>
            <a:r>
              <a:rPr lang="is-IS" sz="1400" b="1" baseline="0">
                <a:solidFill>
                  <a:srgbClr val="C00000"/>
                </a:solidFill>
              </a:rPr>
              <a:t>=A12:H12</a:t>
            </a:r>
          </a:p>
          <a:p>
            <a:pPr algn="l"/>
            <a:r>
              <a:rPr lang="is-IS" sz="1400" b="0" baseline="0">
                <a:solidFill>
                  <a:srgbClr val="C00000"/>
                </a:solidFill>
              </a:rPr>
              <a:t>Setjið </a:t>
            </a:r>
            <a:r>
              <a:rPr lang="is-IS" sz="1400" b="1" baseline="0">
                <a:solidFill>
                  <a:srgbClr val="C00000"/>
                </a:solidFill>
              </a:rPr>
              <a:t>HLOOKUP-formúluna</a:t>
            </a:r>
            <a:r>
              <a:rPr lang="is-IS" sz="1400" b="0" baseline="0">
                <a:solidFill>
                  <a:srgbClr val="C00000"/>
                </a:solidFill>
              </a:rPr>
              <a:t> í hólfið </a:t>
            </a:r>
            <a:r>
              <a:rPr lang="is-IS" sz="1400" b="1" baseline="0">
                <a:solidFill>
                  <a:srgbClr val="C00000"/>
                </a:solidFill>
              </a:rPr>
              <a:t>A17</a:t>
            </a:r>
            <a:r>
              <a:rPr lang="is-IS" sz="1400" b="0" baseline="0">
                <a:solidFill>
                  <a:srgbClr val="C00000"/>
                </a:solidFill>
              </a:rPr>
              <a:t> </a:t>
            </a:r>
            <a:br>
              <a:rPr lang="is-IS" sz="1400" b="0" baseline="0">
                <a:solidFill>
                  <a:srgbClr val="C00000"/>
                </a:solidFill>
              </a:rPr>
            </a:br>
            <a:r>
              <a:rPr lang="is-IS" sz="1400" b="0" baseline="0">
                <a:solidFill>
                  <a:srgbClr val="C00000"/>
                </a:solidFill>
                <a:effectLst/>
                <a:latin typeface="+mn-lt"/>
                <a:ea typeface="+mn-ea"/>
                <a:cs typeface="+mn-cs"/>
              </a:rPr>
              <a:t>Setjið </a:t>
            </a:r>
            <a:r>
              <a:rPr lang="is-IS" sz="1400" b="1" baseline="0">
                <a:solidFill>
                  <a:srgbClr val="C00000"/>
                </a:solidFill>
                <a:effectLst/>
                <a:latin typeface="+mn-lt"/>
                <a:ea typeface="+mn-ea"/>
                <a:cs typeface="+mn-cs"/>
              </a:rPr>
              <a:t>HLOOKUP-formúluna</a:t>
            </a:r>
            <a:r>
              <a:rPr lang="is-IS" sz="1400" b="0" baseline="0">
                <a:solidFill>
                  <a:srgbClr val="C00000"/>
                </a:solidFill>
                <a:effectLst/>
                <a:latin typeface="+mn-lt"/>
                <a:ea typeface="+mn-ea"/>
                <a:cs typeface="+mn-cs"/>
              </a:rPr>
              <a:t> í hólfið </a:t>
            </a:r>
            <a:r>
              <a:rPr lang="is-IS" sz="1400" b="1" baseline="0">
                <a:solidFill>
                  <a:srgbClr val="C00000"/>
                </a:solidFill>
                <a:effectLst/>
                <a:latin typeface="+mn-lt"/>
                <a:ea typeface="+mn-ea"/>
                <a:cs typeface="+mn-cs"/>
              </a:rPr>
              <a:t>A18</a:t>
            </a:r>
            <a:r>
              <a:rPr lang="is-IS" sz="1400" b="0" baseline="0">
                <a:solidFill>
                  <a:srgbClr val="C00000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is-IS" sz="1400" b="0">
              <a:solidFill>
                <a:srgbClr val="C00000"/>
              </a:solidFill>
            </a:endParaRPr>
          </a:p>
        </xdr:txBody>
      </xdr:sp>
      <xdr:pic>
        <xdr:nvPicPr>
          <xdr:cNvPr id="7" name="Picture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370637" y="3360736"/>
            <a:ext cx="2952750" cy="1257046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</xdr:grpSp>
    <xdr:clientData/>
  </xdr:twoCellAnchor>
  <xdr:twoCellAnchor>
    <xdr:from>
      <xdr:col>4</xdr:col>
      <xdr:colOff>47625</xdr:colOff>
      <xdr:row>0</xdr:row>
      <xdr:rowOff>91442</xdr:rowOff>
    </xdr:from>
    <xdr:to>
      <xdr:col>11</xdr:col>
      <xdr:colOff>385763</xdr:colOff>
      <xdr:row>8</xdr:row>
      <xdr:rowOff>144115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4781550" y="91442"/>
          <a:ext cx="6862763" cy="1976723"/>
          <a:chOff x="4911725" y="91442"/>
          <a:chExt cx="6999288" cy="1951323"/>
        </a:xfrm>
      </xdr:grpSpPr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>
            <a:off x="8604253" y="91442"/>
            <a:ext cx="3306760" cy="968983"/>
          </a:xfrm>
          <a:prstGeom prst="rect">
            <a:avLst/>
          </a:prstGeom>
          <a:solidFill>
            <a:schemeClr val="bg1">
              <a:lumMod val="95000"/>
            </a:schemeClr>
          </a:solidFill>
          <a:ln w="28575">
            <a:solidFill>
              <a:srgbClr val="C0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l"/>
            <a:r>
              <a:rPr lang="is-IS" sz="1400" b="0">
                <a:solidFill>
                  <a:srgbClr val="C00000"/>
                </a:solidFill>
              </a:rPr>
              <a:t>Búið til </a:t>
            </a:r>
            <a:r>
              <a:rPr lang="is-IS" sz="1400" b="1">
                <a:solidFill>
                  <a:srgbClr val="C00000"/>
                </a:solidFill>
              </a:rPr>
              <a:t>DropDown-lista</a:t>
            </a:r>
            <a:r>
              <a:rPr lang="is-IS" sz="1400" b="0">
                <a:solidFill>
                  <a:srgbClr val="C00000"/>
                </a:solidFill>
              </a:rPr>
              <a:t> í hólfinu </a:t>
            </a:r>
            <a:r>
              <a:rPr lang="is-IS" sz="1400" b="1">
                <a:solidFill>
                  <a:srgbClr val="C00000"/>
                </a:solidFill>
              </a:rPr>
              <a:t>E2</a:t>
            </a:r>
            <a:r>
              <a:rPr lang="is-IS" sz="1400" b="0">
                <a:solidFill>
                  <a:srgbClr val="C00000"/>
                </a:solidFill>
              </a:rPr>
              <a:t>: </a:t>
            </a:r>
          </a:p>
          <a:p>
            <a:pPr algn="l"/>
            <a:r>
              <a:rPr lang="is-IS" sz="1400" b="1">
                <a:solidFill>
                  <a:srgbClr val="C00000"/>
                </a:solidFill>
              </a:rPr>
              <a:t>Data</a:t>
            </a:r>
            <a:r>
              <a:rPr lang="is-IS" sz="1400" b="0" baseline="0">
                <a:solidFill>
                  <a:srgbClr val="C00000"/>
                </a:solidFill>
              </a:rPr>
              <a:t> – </a:t>
            </a:r>
            <a:r>
              <a:rPr lang="is-IS" sz="1400" b="1" baseline="0">
                <a:solidFill>
                  <a:srgbClr val="C00000"/>
                </a:solidFill>
              </a:rPr>
              <a:t>Validation</a:t>
            </a:r>
            <a:r>
              <a:rPr lang="is-IS" sz="1400" b="0" baseline="0">
                <a:solidFill>
                  <a:srgbClr val="C00000"/>
                </a:solidFill>
              </a:rPr>
              <a:t> – </a:t>
            </a:r>
            <a:r>
              <a:rPr lang="is-IS" sz="1400" b="1" baseline="0">
                <a:solidFill>
                  <a:srgbClr val="C00000"/>
                </a:solidFill>
              </a:rPr>
              <a:t>List     </a:t>
            </a:r>
            <a:r>
              <a:rPr lang="is-IS" sz="1400" b="0" baseline="0">
                <a:solidFill>
                  <a:srgbClr val="C00000"/>
                </a:solidFill>
              </a:rPr>
              <a:t>Source: </a:t>
            </a:r>
            <a:r>
              <a:rPr lang="is-IS" sz="1400" b="1" baseline="0">
                <a:solidFill>
                  <a:srgbClr val="C00000"/>
                </a:solidFill>
              </a:rPr>
              <a:t>=A2:A8</a:t>
            </a:r>
          </a:p>
          <a:p>
            <a:pPr algn="l"/>
            <a:r>
              <a:rPr lang="is-IS" sz="1400" b="0" baseline="0">
                <a:solidFill>
                  <a:srgbClr val="C00000"/>
                </a:solidFill>
              </a:rPr>
              <a:t>Setjið </a:t>
            </a:r>
            <a:r>
              <a:rPr lang="is-IS" sz="1400" b="1" baseline="0">
                <a:solidFill>
                  <a:srgbClr val="C00000"/>
                </a:solidFill>
              </a:rPr>
              <a:t>VLOOKUP-formúluna</a:t>
            </a:r>
            <a:r>
              <a:rPr lang="is-IS" sz="1400" b="0" baseline="0">
                <a:solidFill>
                  <a:srgbClr val="C00000"/>
                </a:solidFill>
              </a:rPr>
              <a:t> í hólfið </a:t>
            </a:r>
            <a:r>
              <a:rPr lang="is-IS" sz="1400" b="1" baseline="0">
                <a:solidFill>
                  <a:srgbClr val="C00000"/>
                </a:solidFill>
              </a:rPr>
              <a:t>F2</a:t>
            </a:r>
            <a:endParaRPr lang="is-IS" sz="1400" b="0" baseline="0">
              <a:solidFill>
                <a:srgbClr val="C00000"/>
              </a:solidFill>
            </a:endParaRPr>
          </a:p>
          <a:p>
            <a:pPr algn="l"/>
            <a:r>
              <a:rPr lang="is-IS" sz="1400" b="0" baseline="0">
                <a:solidFill>
                  <a:srgbClr val="C00000"/>
                </a:solidFill>
                <a:effectLst/>
                <a:latin typeface="+mn-lt"/>
                <a:ea typeface="+mn-ea"/>
                <a:cs typeface="+mn-cs"/>
              </a:rPr>
              <a:t>Setjið </a:t>
            </a:r>
            <a:r>
              <a:rPr lang="is-IS" sz="1400" b="1" baseline="0">
                <a:solidFill>
                  <a:srgbClr val="C00000"/>
                </a:solidFill>
                <a:effectLst/>
                <a:latin typeface="+mn-lt"/>
                <a:ea typeface="+mn-ea"/>
                <a:cs typeface="+mn-cs"/>
              </a:rPr>
              <a:t>VLOOKUP-formúluna</a:t>
            </a:r>
            <a:r>
              <a:rPr lang="is-IS" sz="1400" b="0" baseline="0">
                <a:solidFill>
                  <a:srgbClr val="C00000"/>
                </a:solidFill>
                <a:effectLst/>
                <a:latin typeface="+mn-lt"/>
                <a:ea typeface="+mn-ea"/>
                <a:cs typeface="+mn-cs"/>
              </a:rPr>
              <a:t> í hólfið </a:t>
            </a:r>
            <a:r>
              <a:rPr lang="is-IS" sz="1400" b="1" baseline="0">
                <a:solidFill>
                  <a:srgbClr val="C00000"/>
                </a:solidFill>
                <a:effectLst/>
                <a:latin typeface="+mn-lt"/>
                <a:ea typeface="+mn-ea"/>
                <a:cs typeface="+mn-cs"/>
              </a:rPr>
              <a:t>G2</a:t>
            </a:r>
            <a:endParaRPr lang="is-IS" sz="1400" b="0">
              <a:solidFill>
                <a:srgbClr val="C00000"/>
              </a:solidFill>
            </a:endParaRPr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4911725" y="1143002"/>
            <a:ext cx="5927762" cy="899763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160020</xdr:colOff>
      <xdr:row>3</xdr:row>
      <xdr:rowOff>30480</xdr:rowOff>
    </xdr:from>
    <xdr:to>
      <xdr:col>17</xdr:col>
      <xdr:colOff>320040</xdr:colOff>
      <xdr:row>11</xdr:row>
      <xdr:rowOff>98874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pSpPr/>
      </xdr:nvGrpSpPr>
      <xdr:grpSpPr>
        <a:xfrm>
          <a:off x="5027295" y="1087755"/>
          <a:ext cx="8084820" cy="1668594"/>
          <a:chOff x="5052060" y="1165860"/>
          <a:chExt cx="8084820" cy="1653354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052060" y="1333500"/>
            <a:ext cx="7990476" cy="1485714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7" name="Line Callout 2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/>
        </xdr:nvSpPr>
        <xdr:spPr>
          <a:xfrm>
            <a:off x="10744200" y="1165860"/>
            <a:ext cx="2392680" cy="655949"/>
          </a:xfrm>
          <a:prstGeom prst="borderCallout2">
            <a:avLst>
              <a:gd name="adj1" fmla="val 18750"/>
              <a:gd name="adj2" fmla="val -8333"/>
              <a:gd name="adj3" fmla="val 18750"/>
              <a:gd name="adj4" fmla="val -16667"/>
              <a:gd name="adj5" fmla="val 132249"/>
              <a:gd name="adj6" fmla="val -95393"/>
            </a:avLst>
          </a:prstGeom>
          <a:ln>
            <a:headEnd type="none" w="med" len="med"/>
            <a:tailEnd type="triangle" w="med" len="med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>
            <a:spAutoFit/>
          </a:bodyPr>
          <a:lstStyle/>
          <a:p>
            <a:pPr algn="l"/>
            <a:r>
              <a:rPr lang="is-IS" sz="1200"/>
              <a:t>Hér er farið á síðuna </a:t>
            </a:r>
            <a:r>
              <a:rPr lang="is-IS" sz="1200" b="1"/>
              <a:t>Flokkun</a:t>
            </a:r>
            <a:r>
              <a:rPr lang="is-IS" sz="1200" baseline="0"/>
              <a:t> </a:t>
            </a:r>
          </a:p>
          <a:p>
            <a:pPr algn="l"/>
            <a:r>
              <a:rPr lang="is-IS" sz="1200" baseline="0"/>
              <a:t>og dregið yfir svæðið </a:t>
            </a:r>
            <a:r>
              <a:rPr lang="is-IS" sz="1200" b="1" baseline="0"/>
              <a:t>A2</a:t>
            </a:r>
            <a:r>
              <a:rPr lang="is-IS" sz="1200" baseline="0"/>
              <a:t> til </a:t>
            </a:r>
            <a:r>
              <a:rPr lang="is-IS" sz="1200" b="1" baseline="0"/>
              <a:t>B17</a:t>
            </a:r>
            <a:endParaRPr lang="is-IS" sz="1200" baseline="0"/>
          </a:p>
          <a:p>
            <a:pPr algn="l"/>
            <a:r>
              <a:rPr lang="is-IS" sz="1200" baseline="0"/>
              <a:t>Ýtt á </a:t>
            </a:r>
            <a:r>
              <a:rPr lang="is-IS" sz="1200" b="1" baseline="0"/>
              <a:t>F4</a:t>
            </a:r>
            <a:r>
              <a:rPr lang="is-IS" sz="1200" baseline="0"/>
              <a:t> til að festa tilvísunina.</a:t>
            </a:r>
            <a:endParaRPr lang="is-IS" sz="1200"/>
          </a:p>
        </xdr:txBody>
      </xdr:sp>
    </xdr:grpSp>
    <xdr:clientData/>
  </xdr:twoCellAnchor>
  <xdr:twoCellAnchor>
    <xdr:from>
      <xdr:col>4</xdr:col>
      <xdr:colOff>171450</xdr:colOff>
      <xdr:row>11</xdr:row>
      <xdr:rowOff>195725</xdr:rowOff>
    </xdr:from>
    <xdr:to>
      <xdr:col>14</xdr:col>
      <xdr:colOff>587832</xdr:colOff>
      <xdr:row>38</xdr:row>
      <xdr:rowOff>174668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GrpSpPr/>
      </xdr:nvGrpSpPr>
      <xdr:grpSpPr>
        <a:xfrm>
          <a:off x="5038725" y="2853200"/>
          <a:ext cx="6512382" cy="5379618"/>
          <a:chOff x="5082540" y="2963690"/>
          <a:chExt cx="6512382" cy="5328183"/>
        </a:xfrm>
      </xdr:grpSpPr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00000000-0008-0000-0700-000010000000}"/>
              </a:ext>
            </a:extLst>
          </xdr:cNvPr>
          <xdr:cNvSpPr/>
        </xdr:nvSpPr>
        <xdr:spPr>
          <a:xfrm>
            <a:off x="5082540" y="2963690"/>
            <a:ext cx="3238500" cy="588014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>
            <a:noAutofit/>
          </a:bodyPr>
          <a:lstStyle/>
          <a:p>
            <a:pPr algn="l"/>
            <a:r>
              <a:rPr lang="is-IS" sz="1600" b="1"/>
              <a:t>Data</a:t>
            </a:r>
            <a:r>
              <a:rPr lang="is-IS" sz="1600" baseline="0"/>
              <a:t> – </a:t>
            </a:r>
            <a:r>
              <a:rPr lang="is-IS" sz="1600" b="1" baseline="0"/>
              <a:t>Filter</a:t>
            </a:r>
          </a:p>
          <a:p>
            <a:pPr algn="l"/>
            <a:r>
              <a:rPr lang="is-IS" sz="1600" baseline="0"/>
              <a:t>Flokkið allar vörur í </a:t>
            </a:r>
            <a:r>
              <a:rPr lang="is-IS" sz="1600" b="1" baseline="0"/>
              <a:t>C</a:t>
            </a:r>
            <a:r>
              <a:rPr lang="is-IS" sz="1600" baseline="0"/>
              <a:t>-dálki eftir </a:t>
            </a:r>
            <a:r>
              <a:rPr lang="is-IS" sz="1600" b="1" baseline="0"/>
              <a:t>K-11</a:t>
            </a:r>
            <a:endParaRPr lang="is-IS" sz="1600" b="1"/>
          </a:p>
        </xdr:txBody>
      </xdr: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090160" y="3558540"/>
            <a:ext cx="6504762" cy="4733333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</xdr:grpSp>
    <xdr:clientData/>
  </xdr:twoCellAnchor>
  <xdr:twoCellAnchor>
    <xdr:from>
      <xdr:col>4</xdr:col>
      <xdr:colOff>171449</xdr:colOff>
      <xdr:row>0</xdr:row>
      <xdr:rowOff>152400</xdr:rowOff>
    </xdr:from>
    <xdr:to>
      <xdr:col>14</xdr:col>
      <xdr:colOff>85724</xdr:colOff>
      <xdr:row>4</xdr:row>
      <xdr:rowOff>129540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GrpSpPr/>
      </xdr:nvGrpSpPr>
      <xdr:grpSpPr>
        <a:xfrm>
          <a:off x="5038724" y="152400"/>
          <a:ext cx="6010275" cy="1234440"/>
          <a:chOff x="5063489" y="152400"/>
          <a:chExt cx="6010275" cy="1226820"/>
        </a:xfrm>
      </xdr:grpSpPr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SpPr/>
        </xdr:nvSpPr>
        <xdr:spPr>
          <a:xfrm>
            <a:off x="5063489" y="152400"/>
            <a:ext cx="6010275" cy="843693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>
            <a:noAutofit/>
          </a:bodyPr>
          <a:lstStyle/>
          <a:p>
            <a:pPr algn="l"/>
            <a:r>
              <a:rPr lang="is-IS" sz="1600" b="1"/>
              <a:t>D2</a:t>
            </a:r>
            <a:r>
              <a:rPr lang="is-IS" sz="1600"/>
              <a:t>     </a:t>
            </a:r>
            <a:r>
              <a:rPr lang="is-IS" sz="1600" b="1"/>
              <a:t>VLOOKUP             </a:t>
            </a:r>
            <a:r>
              <a:rPr lang="is-IS" sz="1600"/>
              <a:t>Setjið formúlu í hólfið </a:t>
            </a:r>
            <a:r>
              <a:rPr lang="is-IS" sz="1600" b="1"/>
              <a:t>D2</a:t>
            </a:r>
            <a:r>
              <a:rPr lang="is-IS" sz="1600"/>
              <a:t> eins og sýnt er.</a:t>
            </a:r>
          </a:p>
        </xdr:txBody>
      </xdr:sp>
      <xdr:grpSp>
        <xdr:nvGrpSpPr>
          <xdr:cNvPr id="22" name="Group 21">
            <a:extLst>
              <a:ext uri="{FF2B5EF4-FFF2-40B4-BE49-F238E27FC236}">
                <a16:creationId xmlns:a16="http://schemas.microsoft.com/office/drawing/2014/main" id="{00000000-0008-0000-0700-000016000000}"/>
              </a:ext>
            </a:extLst>
          </xdr:cNvPr>
          <xdr:cNvGrpSpPr/>
        </xdr:nvGrpSpPr>
        <xdr:grpSpPr>
          <a:xfrm>
            <a:off x="5905500" y="586739"/>
            <a:ext cx="5018017" cy="792481"/>
            <a:chOff x="5905500" y="586739"/>
            <a:chExt cx="5018017" cy="792481"/>
          </a:xfrm>
        </xdr:grpSpPr>
        <xdr:pic>
          <xdr:nvPicPr>
            <xdr:cNvPr id="9" name="Picture 8">
              <a:extLst>
                <a:ext uri="{FF2B5EF4-FFF2-40B4-BE49-F238E27FC236}">
                  <a16:creationId xmlns:a16="http://schemas.microsoft.com/office/drawing/2014/main" id="{00000000-0008-0000-0700-000009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/>
            <a:srcRect t="9408"/>
            <a:stretch/>
          </xdr:blipFill>
          <xdr:spPr>
            <a:xfrm>
              <a:off x="6850379" y="586739"/>
              <a:ext cx="4073138" cy="293519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</xdr:pic>
        <xdr:cxnSp macro="">
          <xdr:nvCxnSpPr>
            <xdr:cNvPr id="20" name="Elbow Connector 19">
              <a:extLst>
                <a:ext uri="{FF2B5EF4-FFF2-40B4-BE49-F238E27FC236}">
                  <a16:creationId xmlns:a16="http://schemas.microsoft.com/office/drawing/2014/main" id="{00000000-0008-0000-0700-000014000000}"/>
                </a:ext>
              </a:extLst>
            </xdr:cNvPr>
            <xdr:cNvCxnSpPr/>
          </xdr:nvCxnSpPr>
          <xdr:spPr>
            <a:xfrm rot="10800000" flipV="1">
              <a:off x="5905500" y="731520"/>
              <a:ext cx="929640" cy="647700"/>
            </a:xfrm>
            <a:prstGeom prst="bentConnector3">
              <a:avLst/>
            </a:prstGeom>
            <a:ln>
              <a:tailEnd type="triangl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121920</xdr:colOff>
      <xdr:row>0</xdr:row>
      <xdr:rowOff>104775</xdr:rowOff>
    </xdr:from>
    <xdr:to>
      <xdr:col>15</xdr:col>
      <xdr:colOff>187596</xdr:colOff>
      <xdr:row>11</xdr:row>
      <xdr:rowOff>121734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pSpPr/>
      </xdr:nvGrpSpPr>
      <xdr:grpSpPr>
        <a:xfrm>
          <a:off x="3617595" y="104775"/>
          <a:ext cx="7990476" cy="2379159"/>
          <a:chOff x="3718560" y="104775"/>
          <a:chExt cx="7990476" cy="2371539"/>
        </a:xfrm>
      </xdr:grpSpPr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/>
        </xdr:nvSpPr>
        <xdr:spPr>
          <a:xfrm>
            <a:off x="3739514" y="104775"/>
            <a:ext cx="3385185" cy="824866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>
            <a:noAutofit/>
          </a:bodyPr>
          <a:lstStyle/>
          <a:p>
            <a:pPr algn="l"/>
            <a:r>
              <a:rPr lang="is-IS" sz="1600" b="0"/>
              <a:t>Setjið formúlu (</a:t>
            </a:r>
            <a:r>
              <a:rPr lang="is-IS" sz="1600" b="1"/>
              <a:t>VLOOKUP</a:t>
            </a:r>
            <a:r>
              <a:rPr lang="is-IS" sz="1600" b="0"/>
              <a:t>) í hólfið </a:t>
            </a:r>
            <a:r>
              <a:rPr lang="is-IS" sz="1600" b="1"/>
              <a:t>B2</a:t>
            </a:r>
          </a:p>
        </xdr:txBody>
      </xdr:sp>
      <xdr:grpSp>
        <xdr:nvGrpSpPr>
          <xdr:cNvPr id="10" name="Group 9">
            <a:extLst>
              <a:ext uri="{FF2B5EF4-FFF2-40B4-BE49-F238E27FC236}">
                <a16:creationId xmlns:a16="http://schemas.microsoft.com/office/drawing/2014/main" id="{00000000-0008-0000-0900-00000A000000}"/>
              </a:ext>
            </a:extLst>
          </xdr:cNvPr>
          <xdr:cNvGrpSpPr/>
        </xdr:nvGrpSpPr>
        <xdr:grpSpPr>
          <a:xfrm>
            <a:off x="3718560" y="617220"/>
            <a:ext cx="7990476" cy="1859094"/>
            <a:chOff x="3718560" y="617220"/>
            <a:chExt cx="7990476" cy="1859094"/>
          </a:xfrm>
        </xdr:grpSpPr>
        <xdr:pic>
          <xdr:nvPicPr>
            <xdr:cNvPr id="7" name="Picture 6">
              <a:extLst>
                <a:ext uri="{FF2B5EF4-FFF2-40B4-BE49-F238E27FC236}">
                  <a16:creationId xmlns:a16="http://schemas.microsoft.com/office/drawing/2014/main" id="{00000000-0008-0000-0900-000007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3718560" y="990600"/>
              <a:ext cx="7990476" cy="1485714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</xdr:pic>
        <xdr:sp macro="" textlink="">
          <xdr:nvSpPr>
            <xdr:cNvPr id="8" name="Line Callout 2 7">
              <a:extLst>
                <a:ext uri="{FF2B5EF4-FFF2-40B4-BE49-F238E27FC236}">
                  <a16:creationId xmlns:a16="http://schemas.microsoft.com/office/drawing/2014/main" id="{00000000-0008-0000-0900-000008000000}"/>
                </a:ext>
              </a:extLst>
            </xdr:cNvPr>
            <xdr:cNvSpPr/>
          </xdr:nvSpPr>
          <xdr:spPr>
            <a:xfrm>
              <a:off x="8884920" y="617220"/>
              <a:ext cx="2392680" cy="655949"/>
            </a:xfrm>
            <a:prstGeom prst="borderCallout2">
              <a:avLst>
                <a:gd name="adj1" fmla="val 18750"/>
                <a:gd name="adj2" fmla="val -8333"/>
                <a:gd name="adj3" fmla="val 18750"/>
                <a:gd name="adj4" fmla="val -16667"/>
                <a:gd name="adj5" fmla="val 153159"/>
                <a:gd name="adj6" fmla="val -90297"/>
              </a:avLst>
            </a:prstGeom>
            <a:ln>
              <a:headEnd type="none" w="med" len="med"/>
              <a:tailEnd type="triangle" w="med" len="med"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>
              <a:noAutofit/>
            </a:bodyPr>
            <a:lstStyle/>
            <a:p>
              <a:pPr algn="l"/>
              <a:r>
                <a:rPr lang="is-IS" sz="1200"/>
                <a:t>Hér er farið á síðuna </a:t>
              </a:r>
              <a:r>
                <a:rPr lang="is-IS" sz="1200" b="1"/>
                <a:t>Sala</a:t>
              </a:r>
              <a:r>
                <a:rPr lang="is-IS" sz="1200" baseline="0"/>
                <a:t> </a:t>
              </a:r>
            </a:p>
            <a:p>
              <a:pPr algn="l"/>
              <a:r>
                <a:rPr lang="is-IS" sz="1200" baseline="0"/>
                <a:t>og dregið yfir svæðið </a:t>
              </a:r>
              <a:r>
                <a:rPr lang="is-IS" sz="1200" b="1" baseline="0"/>
                <a:t>A2</a:t>
              </a:r>
              <a:r>
                <a:rPr lang="is-IS" sz="1200" baseline="0"/>
                <a:t> til </a:t>
              </a:r>
              <a:r>
                <a:rPr lang="is-IS" sz="1200" b="1" baseline="0"/>
                <a:t>B57</a:t>
              </a:r>
              <a:endParaRPr lang="is-IS" sz="1200" baseline="0"/>
            </a:p>
            <a:p>
              <a:pPr algn="l"/>
              <a:r>
                <a:rPr lang="is-IS" sz="1200" baseline="0"/>
                <a:t>Ýtt á </a:t>
              </a:r>
              <a:r>
                <a:rPr lang="is-IS" sz="1200" b="1" baseline="0"/>
                <a:t>F4</a:t>
              </a:r>
              <a:r>
                <a:rPr lang="is-IS" sz="1200" baseline="0"/>
                <a:t> til að festa tilvísunina.</a:t>
              </a:r>
              <a:endParaRPr lang="is-IS" sz="1200"/>
            </a:p>
          </xdr:txBody>
        </xdr:sp>
      </xdr:grpSp>
    </xdr:grpSp>
    <xdr:clientData/>
  </xdr:twoCellAnchor>
  <xdr:twoCellAnchor editAs="oneCell">
    <xdr:from>
      <xdr:col>4</xdr:col>
      <xdr:colOff>548640</xdr:colOff>
      <xdr:row>12</xdr:row>
      <xdr:rowOff>15240</xdr:rowOff>
    </xdr:from>
    <xdr:to>
      <xdr:col>10</xdr:col>
      <xdr:colOff>406654</xdr:colOff>
      <xdr:row>28</xdr:row>
      <xdr:rowOff>85320</xdr:rowOff>
    </xdr:to>
    <xdr:pic>
      <xdr:nvPicPr>
        <xdr:cNvPr id="9" name="Picture 8" descr="C:\Users\jge\AppData\Local\Temp\SNAGHTML9aeb2cd7.PNG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4480" y="2567940"/>
          <a:ext cx="3515614" cy="324000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205740</xdr:colOff>
      <xdr:row>1</xdr:row>
      <xdr:rowOff>144780</xdr:rowOff>
    </xdr:from>
    <xdr:to>
      <xdr:col>7</xdr:col>
      <xdr:colOff>376788</xdr:colOff>
      <xdr:row>5</xdr:row>
      <xdr:rowOff>22860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pSpPr/>
      </xdr:nvGrpSpPr>
      <xdr:grpSpPr>
        <a:xfrm>
          <a:off x="3701415" y="478155"/>
          <a:ext cx="3219048" cy="725805"/>
          <a:chOff x="3802380" y="472440"/>
          <a:chExt cx="3219048" cy="71628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3802380" y="472440"/>
            <a:ext cx="3219048" cy="276190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cxnSp macro="">
        <xdr:nvCxnSpPr>
          <xdr:cNvPr id="12" name="Elbow Connector 11">
            <a:extLst>
              <a:ext uri="{FF2B5EF4-FFF2-40B4-BE49-F238E27FC236}">
                <a16:creationId xmlns:a16="http://schemas.microsoft.com/office/drawing/2014/main" id="{00000000-0008-0000-0900-00000C000000}"/>
              </a:ext>
            </a:extLst>
          </xdr:cNvPr>
          <xdr:cNvCxnSpPr/>
        </xdr:nvCxnSpPr>
        <xdr:spPr>
          <a:xfrm rot="5400000">
            <a:off x="4442460" y="838200"/>
            <a:ext cx="434340" cy="26670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323425</xdr:colOff>
      <xdr:row>9</xdr:row>
      <xdr:rowOff>3174</xdr:rowOff>
    </xdr:from>
    <xdr:to>
      <xdr:col>13</xdr:col>
      <xdr:colOff>282092</xdr:colOff>
      <xdr:row>27</xdr:row>
      <xdr:rowOff>92269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6D481F1-7E17-470E-BD02-7FF36EBD607E}"/>
            </a:ext>
          </a:extLst>
        </xdr:cNvPr>
        <xdr:cNvGrpSpPr/>
      </xdr:nvGrpSpPr>
      <xdr:grpSpPr>
        <a:xfrm>
          <a:off x="4458863" y="2051049"/>
          <a:ext cx="4236979" cy="3573658"/>
          <a:chOff x="4577877" y="2003424"/>
          <a:chExt cx="4225916" cy="3520682"/>
        </a:xfrm>
      </xdr:grpSpPr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080CC3D5-BB4F-495A-ACB1-63516081A5C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577877" y="2003424"/>
            <a:ext cx="4225916" cy="962026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2714B7DA-69E6-421B-9C2B-A5DBF7256FD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4583050" y="2858500"/>
            <a:ext cx="1800000" cy="2665606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</xdr:grpSp>
    <xdr:clientData/>
  </xdr:twoCellAnchor>
  <xdr:twoCellAnchor>
    <xdr:from>
      <xdr:col>6</xdr:col>
      <xdr:colOff>333374</xdr:colOff>
      <xdr:row>0</xdr:row>
      <xdr:rowOff>69104</xdr:rowOff>
    </xdr:from>
    <xdr:to>
      <xdr:col>11</xdr:col>
      <xdr:colOff>125979</xdr:colOff>
      <xdr:row>8</xdr:row>
      <xdr:rowOff>73237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42718859-985C-4393-BB86-C1246228BEB6}"/>
            </a:ext>
          </a:extLst>
        </xdr:cNvPr>
        <xdr:cNvSpPr/>
      </xdr:nvSpPr>
      <xdr:spPr>
        <a:xfrm>
          <a:off x="4467224" y="69104"/>
          <a:ext cx="2840605" cy="1861508"/>
        </a:xfrm>
        <a:prstGeom prst="rect">
          <a:avLst/>
        </a:prstGeom>
        <a:solidFill>
          <a:schemeClr val="bg1">
            <a:lumMod val="95000"/>
          </a:schemeClr>
        </a:solidFill>
        <a:ln w="28575">
          <a:solidFill>
            <a:srgbClr val="C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is-IS" sz="1400">
              <a:solidFill>
                <a:srgbClr val="C00000"/>
              </a:solidFill>
            </a:rPr>
            <a:t>Setjið svæðið </a:t>
          </a:r>
          <a:r>
            <a:rPr lang="is-IS" sz="1400" b="1">
              <a:solidFill>
                <a:srgbClr val="C00000"/>
              </a:solidFill>
            </a:rPr>
            <a:t>E1</a:t>
          </a:r>
          <a:r>
            <a:rPr lang="is-IS" sz="1400">
              <a:solidFill>
                <a:srgbClr val="C00000"/>
              </a:solidFill>
            </a:rPr>
            <a:t> til </a:t>
          </a:r>
          <a:r>
            <a:rPr lang="is-IS" sz="1400" b="1">
              <a:solidFill>
                <a:srgbClr val="C00000"/>
              </a:solidFill>
            </a:rPr>
            <a:t>F16 </a:t>
          </a:r>
          <a:r>
            <a:rPr lang="is-IS" sz="1400" b="0">
              <a:solidFill>
                <a:srgbClr val="C00000"/>
              </a:solidFill>
            </a:rPr>
            <a:t>í blokk</a:t>
          </a:r>
          <a:endParaRPr lang="is-IS" sz="1400" b="1">
            <a:solidFill>
              <a:srgbClr val="C00000"/>
            </a:solidFill>
          </a:endParaRPr>
        </a:p>
        <a:p>
          <a:pPr algn="l"/>
          <a:r>
            <a:rPr lang="is-IS" sz="1400" b="0">
              <a:solidFill>
                <a:srgbClr val="C00000"/>
              </a:solidFill>
            </a:rPr>
            <a:t>og gefið því heitið </a:t>
          </a:r>
          <a:r>
            <a:rPr lang="is-IS" sz="1400" b="1">
              <a:solidFill>
                <a:srgbClr val="C00000"/>
              </a:solidFill>
            </a:rPr>
            <a:t>Verðlisti</a:t>
          </a:r>
        </a:p>
        <a:p>
          <a:pPr algn="l"/>
          <a:r>
            <a:rPr lang="is-IS" sz="1400" b="1">
              <a:solidFill>
                <a:srgbClr val="C00000"/>
              </a:solidFill>
            </a:rPr>
            <a:t>Formulas – Define Name = Verðlisti</a:t>
          </a:r>
        </a:p>
        <a:p>
          <a:pPr algn="l"/>
          <a:r>
            <a:rPr lang="is-IS" sz="1400">
              <a:solidFill>
                <a:srgbClr val="C00000"/>
              </a:solidFill>
            </a:rPr>
            <a:t>Setjið </a:t>
          </a:r>
          <a:r>
            <a:rPr lang="is-IS" sz="1400" b="1">
              <a:solidFill>
                <a:srgbClr val="C00000"/>
              </a:solidFill>
            </a:rPr>
            <a:t>Vlookup-fallið</a:t>
          </a:r>
          <a:r>
            <a:rPr lang="is-IS" sz="1400">
              <a:solidFill>
                <a:srgbClr val="C00000"/>
              </a:solidFill>
            </a:rPr>
            <a:t> í hólfið </a:t>
          </a:r>
          <a:r>
            <a:rPr lang="is-IS" sz="1400" b="1">
              <a:solidFill>
                <a:srgbClr val="C00000"/>
              </a:solidFill>
            </a:rPr>
            <a:t>B2</a:t>
          </a:r>
          <a:r>
            <a:rPr lang="is-IS" sz="1400">
              <a:solidFill>
                <a:srgbClr val="C00000"/>
              </a:solidFill>
            </a:rPr>
            <a:t> til </a:t>
          </a:r>
          <a:br>
            <a:rPr lang="is-IS" sz="1400">
              <a:solidFill>
                <a:srgbClr val="C00000"/>
              </a:solidFill>
            </a:rPr>
          </a:br>
          <a:r>
            <a:rPr lang="is-IS" sz="1400">
              <a:solidFill>
                <a:srgbClr val="C00000"/>
              </a:solidFill>
            </a:rPr>
            <a:t>að finna verð á vörutegundunum.</a:t>
          </a:r>
        </a:p>
        <a:p>
          <a:pPr algn="l"/>
          <a:r>
            <a:rPr lang="is-IS" sz="1400">
              <a:solidFill>
                <a:srgbClr val="C00000"/>
              </a:solidFill>
            </a:rPr>
            <a:t>Setjið krónuútlit (</a:t>
          </a:r>
          <a:r>
            <a:rPr lang="is-IS" sz="1400" b="1">
              <a:solidFill>
                <a:srgbClr val="C00000"/>
              </a:solidFill>
            </a:rPr>
            <a:t>ISK</a:t>
          </a:r>
          <a:r>
            <a:rPr lang="is-IS" sz="1400">
              <a:solidFill>
                <a:srgbClr val="C00000"/>
              </a:solidFill>
            </a:rPr>
            <a:t>) á B-dálk.</a:t>
          </a:r>
        </a:p>
        <a:p>
          <a:pPr algn="l"/>
          <a:endParaRPr lang="is-IS" sz="1400" b="1">
            <a:solidFill>
              <a:srgbClr val="C00000"/>
            </a:solidFill>
          </a:endParaRPr>
        </a:p>
        <a:p>
          <a:pPr algn="l"/>
          <a:endParaRPr lang="is-IS" sz="1400" b="1">
            <a:solidFill>
              <a:srgbClr val="C00000"/>
            </a:solidFill>
          </a:endParaRPr>
        </a:p>
      </xdr:txBody>
    </xdr:sp>
    <xdr:clientData/>
  </xdr:twoCellAnchor>
  <xdr:twoCellAnchor editAs="oneCell">
    <xdr:from>
      <xdr:col>6</xdr:col>
      <xdr:colOff>500062</xdr:colOff>
      <xdr:row>6</xdr:row>
      <xdr:rowOff>84979</xdr:rowOff>
    </xdr:from>
    <xdr:to>
      <xdr:col>10</xdr:col>
      <xdr:colOff>503312</xdr:colOff>
      <xdr:row>7</xdr:row>
      <xdr:rowOff>112273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4D130877-8009-48F3-8BFB-D53BD5EAF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33912" y="1523254"/>
          <a:ext cx="2441650" cy="23684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11</xdr:col>
      <xdr:colOff>198438</xdr:colOff>
      <xdr:row>3</xdr:row>
      <xdr:rowOff>23813</xdr:rowOff>
    </xdr:from>
    <xdr:to>
      <xdr:col>14</xdr:col>
      <xdr:colOff>412494</xdr:colOff>
      <xdr:row>8</xdr:row>
      <xdr:rowOff>77652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52416168-E30A-444D-9BE2-82C398E5A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380288" y="833438"/>
          <a:ext cx="2042856" cy="110158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0</xdr:row>
      <xdr:rowOff>85725</xdr:rowOff>
    </xdr:from>
    <xdr:to>
      <xdr:col>7</xdr:col>
      <xdr:colOff>304319</xdr:colOff>
      <xdr:row>25</xdr:row>
      <xdr:rowOff>76200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F9683586-6012-4F39-853A-59F0B34E12E4}"/>
            </a:ext>
          </a:extLst>
        </xdr:cNvPr>
        <xdr:cNvGrpSpPr/>
      </xdr:nvGrpSpPr>
      <xdr:grpSpPr>
        <a:xfrm>
          <a:off x="3257550" y="85725"/>
          <a:ext cx="7581419" cy="5324475"/>
          <a:chOff x="3981450" y="209550"/>
          <a:chExt cx="7581419" cy="5324475"/>
        </a:xfrm>
      </xdr:grpSpPr>
      <xdr:pic>
        <xdr:nvPicPr>
          <xdr:cNvPr id="10" name="Picture 9" descr="C:\Users\JHANNA~1\AppData\Local\Temp\SNAGHTML85e1a6b.PNG">
            <a:extLst>
              <a:ext uri="{FF2B5EF4-FFF2-40B4-BE49-F238E27FC236}">
                <a16:creationId xmlns:a16="http://schemas.microsoft.com/office/drawing/2014/main" id="{BEE0CC9C-1A50-4F44-804A-4F2321C6893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81450" y="2609850"/>
            <a:ext cx="3352800" cy="2924175"/>
          </a:xfrm>
          <a:prstGeom prst="rect">
            <a:avLst/>
          </a:prstGeom>
          <a:noFill/>
          <a:ln>
            <a:solidFill>
              <a:schemeClr val="tx1"/>
            </a:solidFill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11" name="Group 10">
            <a:extLst>
              <a:ext uri="{FF2B5EF4-FFF2-40B4-BE49-F238E27FC236}">
                <a16:creationId xmlns:a16="http://schemas.microsoft.com/office/drawing/2014/main" id="{509EBA67-622A-4CDC-A05C-EE11CD121D1D}"/>
              </a:ext>
            </a:extLst>
          </xdr:cNvPr>
          <xdr:cNvGrpSpPr/>
        </xdr:nvGrpSpPr>
        <xdr:grpSpPr>
          <a:xfrm>
            <a:off x="3981450" y="209550"/>
            <a:ext cx="7581419" cy="2676525"/>
            <a:chOff x="3981450" y="209550"/>
            <a:chExt cx="7581419" cy="2676525"/>
          </a:xfrm>
        </xdr:grpSpPr>
        <xdr:grpSp>
          <xdr:nvGrpSpPr>
            <xdr:cNvPr id="12" name="Group 11">
              <a:extLst>
                <a:ext uri="{FF2B5EF4-FFF2-40B4-BE49-F238E27FC236}">
                  <a16:creationId xmlns:a16="http://schemas.microsoft.com/office/drawing/2014/main" id="{9138F93C-665D-42AB-9849-79C55A28E02A}"/>
                </a:ext>
              </a:extLst>
            </xdr:cNvPr>
            <xdr:cNvGrpSpPr/>
          </xdr:nvGrpSpPr>
          <xdr:grpSpPr>
            <a:xfrm>
              <a:off x="3981450" y="209550"/>
              <a:ext cx="7581419" cy="2676525"/>
              <a:chOff x="3981450" y="209550"/>
              <a:chExt cx="7581419" cy="2676525"/>
            </a:xfrm>
          </xdr:grpSpPr>
          <xdr:sp macro="" textlink="">
            <xdr:nvSpPr>
              <xdr:cNvPr id="14" name="Rectangle 13">
                <a:extLst>
                  <a:ext uri="{FF2B5EF4-FFF2-40B4-BE49-F238E27FC236}">
                    <a16:creationId xmlns:a16="http://schemas.microsoft.com/office/drawing/2014/main" id="{DB713079-FF47-4C87-A98F-69C5118C19DF}"/>
                  </a:ext>
                </a:extLst>
              </xdr:cNvPr>
              <xdr:cNvSpPr/>
            </xdr:nvSpPr>
            <xdr:spPr>
              <a:xfrm>
                <a:off x="3981450" y="209550"/>
                <a:ext cx="5219700" cy="2315249"/>
              </a:xfrm>
              <a:prstGeom prst="rect">
                <a:avLst/>
              </a:prstGeom>
              <a:solidFill>
                <a:schemeClr val="bg1">
                  <a:lumMod val="95000"/>
                </a:schemeClr>
              </a:solidFill>
              <a:ln w="28575">
                <a:solidFill>
                  <a:srgbClr val="C00000"/>
                </a:solidFill>
              </a:ln>
            </xdr:spPr>
            <xdr:style>
              <a:lnRef idx="2">
                <a:schemeClr val="accent2"/>
              </a:lnRef>
              <a:fillRef idx="1">
                <a:schemeClr val="lt1"/>
              </a:fillRef>
              <a:effectRef idx="0">
                <a:schemeClr val="accent2"/>
              </a:effectRef>
              <a:fontRef idx="minor">
                <a:schemeClr val="dk1"/>
              </a:fontRef>
            </xdr:style>
            <xdr:txBody>
              <a:bodyPr vertOverflow="clip" horzOverflow="clip" rtlCol="0" anchor="t">
                <a:spAutoFit/>
              </a:bodyPr>
              <a:lstStyle/>
              <a:p>
                <a:pPr algn="l"/>
                <a:r>
                  <a:rPr lang="is-IS" sz="1600" b="1">
                    <a:solidFill>
                      <a:srgbClr val="C00000"/>
                    </a:solidFill>
                  </a:rPr>
                  <a:t>Skilyrt</a:t>
                </a:r>
                <a:r>
                  <a:rPr lang="is-IS" sz="1600" b="0">
                    <a:solidFill>
                      <a:srgbClr val="C00000"/>
                    </a:solidFill>
                  </a:rPr>
                  <a:t> </a:t>
                </a:r>
                <a:r>
                  <a:rPr lang="is-IS" sz="1600" b="1">
                    <a:solidFill>
                      <a:srgbClr val="C00000"/>
                    </a:solidFill>
                  </a:rPr>
                  <a:t>útlit – Veljið sjálf útlit</a:t>
                </a:r>
              </a:p>
              <a:p>
                <a:pPr algn="l"/>
                <a:r>
                  <a:rPr lang="is-IS" sz="1400" b="0">
                    <a:solidFill>
                      <a:srgbClr val="C00000"/>
                    </a:solidFill>
                  </a:rPr>
                  <a:t>Setjið</a:t>
                </a:r>
                <a:r>
                  <a:rPr lang="is-IS" sz="1400" b="0" baseline="0">
                    <a:solidFill>
                      <a:srgbClr val="C00000"/>
                    </a:solidFill>
                  </a:rPr>
                  <a:t> </a:t>
                </a:r>
                <a:r>
                  <a:rPr lang="is-IS" sz="1400" b="1" baseline="0">
                    <a:solidFill>
                      <a:srgbClr val="C00000"/>
                    </a:solidFill>
                  </a:rPr>
                  <a:t>A3</a:t>
                </a:r>
                <a:r>
                  <a:rPr lang="is-IS" sz="1400" b="0" baseline="0">
                    <a:solidFill>
                      <a:srgbClr val="C00000"/>
                    </a:solidFill>
                  </a:rPr>
                  <a:t> til </a:t>
                </a:r>
                <a:r>
                  <a:rPr lang="is-IS" sz="1400" b="1" baseline="0">
                    <a:solidFill>
                      <a:srgbClr val="C00000"/>
                    </a:solidFill>
                  </a:rPr>
                  <a:t>C3</a:t>
                </a:r>
                <a:r>
                  <a:rPr lang="is-IS" sz="1400" b="0" baseline="0">
                    <a:solidFill>
                      <a:srgbClr val="C00000"/>
                    </a:solidFill>
                  </a:rPr>
                  <a:t> í blokk og ýtið á </a:t>
                </a:r>
                <a:r>
                  <a:rPr lang="is-IS" sz="1400" b="1" baseline="0">
                    <a:solidFill>
                      <a:srgbClr val="C00000"/>
                    </a:solidFill>
                  </a:rPr>
                  <a:t>Ctrl</a:t>
                </a:r>
                <a:r>
                  <a:rPr lang="is-IS" sz="1400" b="0" baseline="0">
                    <a:solidFill>
                      <a:srgbClr val="C00000"/>
                    </a:solidFill>
                  </a:rPr>
                  <a:t>+</a:t>
                </a:r>
                <a:r>
                  <a:rPr lang="is-IS" sz="1400" b="1" baseline="0">
                    <a:solidFill>
                      <a:srgbClr val="C00000"/>
                    </a:solidFill>
                  </a:rPr>
                  <a:t>Shift</a:t>
                </a:r>
                <a:r>
                  <a:rPr lang="is-IS" sz="1400" b="0" baseline="0">
                    <a:solidFill>
                      <a:srgbClr val="C00000"/>
                    </a:solidFill>
                  </a:rPr>
                  <a:t>+</a:t>
                </a:r>
                <a:r>
                  <a:rPr lang="is-IS" sz="1400" b="1" baseline="0">
                    <a:solidFill>
                      <a:srgbClr val="C00000"/>
                    </a:solidFill>
                  </a:rPr>
                  <a:t>Ör</a:t>
                </a:r>
                <a:r>
                  <a:rPr lang="is-IS" sz="1400" b="0" baseline="0">
                    <a:solidFill>
                      <a:srgbClr val="C00000"/>
                    </a:solidFill>
                  </a:rPr>
                  <a:t> </a:t>
                </a:r>
                <a:r>
                  <a:rPr lang="is-IS" sz="1400" b="1" baseline="0">
                    <a:solidFill>
                      <a:srgbClr val="C00000"/>
                    </a:solidFill>
                  </a:rPr>
                  <a:t>niður</a:t>
                </a:r>
                <a:endParaRPr lang="is-IS" sz="1400" b="0" baseline="0">
                  <a:solidFill>
                    <a:srgbClr val="C00000"/>
                  </a:solidFill>
                </a:endParaRPr>
              </a:p>
              <a:p>
                <a:pPr algn="l"/>
                <a:r>
                  <a:rPr lang="is-IS" sz="1400" b="0" baseline="0">
                    <a:solidFill>
                      <a:srgbClr val="C00000"/>
                    </a:solidFill>
                  </a:rPr>
                  <a:t>Veljið </a:t>
                </a:r>
                <a:r>
                  <a:rPr lang="is-IS" sz="1400" b="1" baseline="0">
                    <a:solidFill>
                      <a:srgbClr val="C00000"/>
                    </a:solidFill>
                  </a:rPr>
                  <a:t>Conditional</a:t>
                </a:r>
                <a:r>
                  <a:rPr lang="is-IS" sz="1400" b="0" baseline="0">
                    <a:solidFill>
                      <a:srgbClr val="C00000"/>
                    </a:solidFill>
                  </a:rPr>
                  <a:t> </a:t>
                </a:r>
                <a:r>
                  <a:rPr lang="is-IS" sz="1400" b="1" baseline="0">
                    <a:solidFill>
                      <a:srgbClr val="C00000"/>
                    </a:solidFill>
                  </a:rPr>
                  <a:t>Formatting</a:t>
                </a:r>
                <a:r>
                  <a:rPr lang="is-IS" sz="1400" b="0" baseline="0">
                    <a:solidFill>
                      <a:srgbClr val="C00000"/>
                    </a:solidFill>
                  </a:rPr>
                  <a:t> á </a:t>
                </a:r>
                <a:r>
                  <a:rPr lang="is-IS" sz="1400" b="1" baseline="0">
                    <a:solidFill>
                      <a:srgbClr val="C00000"/>
                    </a:solidFill>
                  </a:rPr>
                  <a:t>Home-flipa</a:t>
                </a:r>
                <a:endParaRPr lang="is-IS" sz="1400" b="0" baseline="0">
                  <a:solidFill>
                    <a:srgbClr val="C00000"/>
                  </a:solidFill>
                </a:endParaRPr>
              </a:p>
              <a:p>
                <a:pPr algn="l"/>
                <a:r>
                  <a:rPr lang="is-IS" sz="1400" b="0" baseline="0">
                    <a:solidFill>
                      <a:srgbClr val="C00000"/>
                    </a:solidFill>
                  </a:rPr>
                  <a:t>Veljið </a:t>
                </a:r>
                <a:r>
                  <a:rPr lang="is-IS" sz="1400" b="1" baseline="0">
                    <a:solidFill>
                      <a:srgbClr val="C00000"/>
                    </a:solidFill>
                  </a:rPr>
                  <a:t>New</a:t>
                </a:r>
                <a:r>
                  <a:rPr lang="is-IS" sz="1400" b="0" baseline="0">
                    <a:solidFill>
                      <a:srgbClr val="C00000"/>
                    </a:solidFill>
                  </a:rPr>
                  <a:t> </a:t>
                </a:r>
                <a:r>
                  <a:rPr lang="is-IS" sz="1400" b="1" baseline="0">
                    <a:solidFill>
                      <a:srgbClr val="C00000"/>
                    </a:solidFill>
                  </a:rPr>
                  <a:t>Rule</a:t>
                </a:r>
                <a:r>
                  <a:rPr lang="is-IS" sz="1400" b="0" baseline="0">
                    <a:solidFill>
                      <a:srgbClr val="C00000"/>
                    </a:solidFill>
                  </a:rPr>
                  <a:t> – </a:t>
                </a:r>
                <a:r>
                  <a:rPr lang="is-IS" sz="1400" b="1" baseline="0">
                    <a:solidFill>
                      <a:srgbClr val="C00000"/>
                    </a:solidFill>
                  </a:rPr>
                  <a:t>Use</a:t>
                </a:r>
                <a:r>
                  <a:rPr lang="is-IS" sz="1400" b="0" baseline="0">
                    <a:solidFill>
                      <a:srgbClr val="C00000"/>
                    </a:solidFill>
                  </a:rPr>
                  <a:t> </a:t>
                </a:r>
                <a:r>
                  <a:rPr lang="is-IS" sz="1400" b="1" baseline="0">
                    <a:solidFill>
                      <a:srgbClr val="C00000"/>
                    </a:solidFill>
                  </a:rPr>
                  <a:t>a formula to determine which cells to format</a:t>
                </a:r>
              </a:p>
              <a:p>
                <a:pPr algn="l"/>
                <a:r>
                  <a:rPr lang="is-IS" sz="1400" b="0" baseline="0">
                    <a:solidFill>
                      <a:srgbClr val="C00000"/>
                    </a:solidFill>
                  </a:rPr>
                  <a:t>Smellið í hólfið </a:t>
                </a:r>
                <a:r>
                  <a:rPr lang="is-IS" sz="1400" b="1" baseline="0">
                    <a:solidFill>
                      <a:srgbClr val="C00000"/>
                    </a:solidFill>
                  </a:rPr>
                  <a:t>C3</a:t>
                </a:r>
                <a:r>
                  <a:rPr lang="is-IS" sz="1400" b="0" baseline="0">
                    <a:solidFill>
                      <a:srgbClr val="C00000"/>
                    </a:solidFill>
                  </a:rPr>
                  <a:t> og ýtið </a:t>
                </a:r>
                <a:r>
                  <a:rPr lang="is-IS" sz="1400" b="1" baseline="0">
                    <a:solidFill>
                      <a:srgbClr val="C00000"/>
                    </a:solidFill>
                  </a:rPr>
                  <a:t>tvisvar</a:t>
                </a:r>
                <a:r>
                  <a:rPr lang="is-IS" sz="1400" b="0" baseline="0">
                    <a:solidFill>
                      <a:srgbClr val="C00000"/>
                    </a:solidFill>
                  </a:rPr>
                  <a:t> á </a:t>
                </a:r>
                <a:r>
                  <a:rPr lang="is-IS" sz="1400" b="1" baseline="0">
                    <a:solidFill>
                      <a:srgbClr val="C00000"/>
                    </a:solidFill>
                  </a:rPr>
                  <a:t>F4</a:t>
                </a:r>
                <a:r>
                  <a:rPr lang="is-IS" sz="1400" b="0" baseline="0">
                    <a:solidFill>
                      <a:srgbClr val="C00000"/>
                    </a:solidFill>
                  </a:rPr>
                  <a:t> </a:t>
                </a:r>
                <a:br>
                  <a:rPr lang="is-IS" sz="1400" b="0" baseline="0">
                    <a:solidFill>
                      <a:srgbClr val="C00000"/>
                    </a:solidFill>
                  </a:rPr>
                </a:br>
                <a:r>
                  <a:rPr lang="is-IS" sz="1400" b="0" baseline="0">
                    <a:solidFill>
                      <a:srgbClr val="C00000"/>
                    </a:solidFill>
                  </a:rPr>
                  <a:t>Skrifið síðan </a:t>
                </a:r>
                <a:r>
                  <a:rPr lang="is-IS" sz="1400" b="1" baseline="0">
                    <a:solidFill>
                      <a:srgbClr val="C00000"/>
                    </a:solidFill>
                  </a:rPr>
                  <a:t>="Vara 1"</a:t>
                </a:r>
              </a:p>
              <a:p>
                <a:pPr algn="l"/>
                <a:r>
                  <a:rPr lang="is-IS" sz="1400" b="0" baseline="0">
                    <a:solidFill>
                      <a:srgbClr val="C00000"/>
                    </a:solidFill>
                  </a:rPr>
                  <a:t>Smellið á </a:t>
                </a:r>
                <a:r>
                  <a:rPr lang="is-IS" sz="1400" b="1" baseline="0">
                    <a:solidFill>
                      <a:srgbClr val="C00000"/>
                    </a:solidFill>
                  </a:rPr>
                  <a:t>Format</a:t>
                </a:r>
                <a:r>
                  <a:rPr lang="is-IS" sz="1400" b="0" baseline="0">
                    <a:solidFill>
                      <a:srgbClr val="C00000"/>
                    </a:solidFill>
                  </a:rPr>
                  <a:t>… </a:t>
                </a:r>
                <a:br>
                  <a:rPr lang="is-IS" sz="1400" b="0" baseline="0">
                    <a:solidFill>
                      <a:srgbClr val="C00000"/>
                    </a:solidFill>
                  </a:rPr>
                </a:br>
                <a:r>
                  <a:rPr lang="is-IS" sz="1400" b="0" baseline="0">
                    <a:solidFill>
                      <a:srgbClr val="C00000"/>
                    </a:solidFill>
                  </a:rPr>
                  <a:t>og veljið </a:t>
                </a:r>
                <a:r>
                  <a:rPr lang="is-IS" sz="1400" b="1" baseline="0">
                    <a:solidFill>
                      <a:srgbClr val="C00000"/>
                    </a:solidFill>
                  </a:rPr>
                  <a:t>feitt</a:t>
                </a:r>
                <a:r>
                  <a:rPr lang="is-IS" sz="1400" b="0" baseline="0">
                    <a:solidFill>
                      <a:srgbClr val="C00000"/>
                    </a:solidFill>
                  </a:rPr>
                  <a:t> </a:t>
                </a:r>
                <a:r>
                  <a:rPr lang="is-IS" sz="1400" b="1" baseline="0">
                    <a:solidFill>
                      <a:srgbClr val="C00000"/>
                    </a:solidFill>
                  </a:rPr>
                  <a:t>letur</a:t>
                </a:r>
                <a:r>
                  <a:rPr lang="is-IS" sz="1400" b="0" baseline="0">
                    <a:solidFill>
                      <a:srgbClr val="C00000"/>
                    </a:solidFill>
                  </a:rPr>
                  <a:t> í </a:t>
                </a:r>
                <a:r>
                  <a:rPr lang="is-IS" sz="1400" b="1" baseline="0">
                    <a:solidFill>
                      <a:srgbClr val="C00000"/>
                    </a:solidFill>
                  </a:rPr>
                  <a:t>Font</a:t>
                </a:r>
              </a:p>
              <a:p>
                <a:pPr algn="l"/>
                <a:r>
                  <a:rPr lang="is-IS" sz="1400" b="0" baseline="0">
                    <a:solidFill>
                      <a:srgbClr val="C00000"/>
                    </a:solidFill>
                  </a:rPr>
                  <a:t>Veljið </a:t>
                </a:r>
                <a:r>
                  <a:rPr lang="is-IS" sz="1400" b="1" baseline="0">
                    <a:solidFill>
                      <a:srgbClr val="C00000"/>
                    </a:solidFill>
                  </a:rPr>
                  <a:t>ramma</a:t>
                </a:r>
                <a:r>
                  <a:rPr lang="is-IS" sz="1400" b="0" baseline="0">
                    <a:solidFill>
                      <a:srgbClr val="C00000"/>
                    </a:solidFill>
                  </a:rPr>
                  <a:t> (brotalínu) í </a:t>
                </a:r>
                <a:r>
                  <a:rPr lang="is-IS" sz="1400" b="1" baseline="0">
                    <a:solidFill>
                      <a:srgbClr val="C00000"/>
                    </a:solidFill>
                  </a:rPr>
                  <a:t>Border</a:t>
                </a:r>
                <a:r>
                  <a:rPr lang="is-IS" sz="1400" b="0" baseline="0">
                    <a:solidFill>
                      <a:srgbClr val="C00000"/>
                    </a:solidFill>
                  </a:rPr>
                  <a:t> </a:t>
                </a:r>
                <a:br>
                  <a:rPr lang="is-IS" sz="1400" b="0" baseline="0">
                    <a:solidFill>
                      <a:srgbClr val="C00000"/>
                    </a:solidFill>
                  </a:rPr>
                </a:br>
                <a:r>
                  <a:rPr lang="is-IS" sz="1400" b="0" baseline="0">
                    <a:solidFill>
                      <a:srgbClr val="C00000"/>
                    </a:solidFill>
                  </a:rPr>
                  <a:t>og </a:t>
                </a:r>
                <a:r>
                  <a:rPr lang="is-IS" sz="1400" b="1" baseline="0">
                    <a:solidFill>
                      <a:srgbClr val="C00000"/>
                    </a:solidFill>
                  </a:rPr>
                  <a:t>bakgrunn</a:t>
                </a:r>
                <a:r>
                  <a:rPr lang="is-IS" sz="1400" b="0" baseline="0">
                    <a:solidFill>
                      <a:srgbClr val="C00000"/>
                    </a:solidFill>
                  </a:rPr>
                  <a:t> í </a:t>
                </a:r>
                <a:r>
                  <a:rPr lang="is-IS" sz="1400" b="1" baseline="0">
                    <a:solidFill>
                      <a:srgbClr val="C00000"/>
                    </a:solidFill>
                  </a:rPr>
                  <a:t>Fill	OK </a:t>
                </a:r>
                <a:r>
                  <a:rPr lang="is-IS" sz="1400" b="0" baseline="0">
                    <a:solidFill>
                      <a:srgbClr val="C00000"/>
                    </a:solidFill>
                  </a:rPr>
                  <a:t>–</a:t>
                </a:r>
                <a:r>
                  <a:rPr lang="is-IS" sz="1400" b="1" baseline="0">
                    <a:solidFill>
                      <a:srgbClr val="C00000"/>
                    </a:solidFill>
                  </a:rPr>
                  <a:t> OK</a:t>
                </a:r>
                <a:endParaRPr lang="is-IS" sz="1400" b="1">
                  <a:solidFill>
                    <a:srgbClr val="C00000"/>
                  </a:solidFill>
                </a:endParaRPr>
              </a:p>
            </xdr:txBody>
          </xdr:sp>
          <xdr:pic>
            <xdr:nvPicPr>
              <xdr:cNvPr id="15" name="Picture 14">
                <a:extLst>
                  <a:ext uri="{FF2B5EF4-FFF2-40B4-BE49-F238E27FC236}">
                    <a16:creationId xmlns:a16="http://schemas.microsoft.com/office/drawing/2014/main" id="{84F66C3A-0235-42B6-B14F-CB00A7F0A4DB}"/>
                  </a:ext>
                </a:extLst>
              </xdr:cNvPr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2"/>
              <a:srcRect l="1686"/>
              <a:stretch/>
            </xdr:blipFill>
            <xdr:spPr>
              <a:xfrm>
                <a:off x="7496175" y="1247775"/>
                <a:ext cx="4066694" cy="1638300"/>
              </a:xfrm>
              <a:prstGeom prst="rect">
                <a:avLst/>
              </a:prstGeom>
              <a:ln>
                <a:solidFill>
                  <a:schemeClr val="tx1"/>
                </a:solidFill>
              </a:ln>
            </xdr:spPr>
          </xdr:pic>
        </xdr:grpSp>
        <xdr:cxnSp macro="">
          <xdr:nvCxnSpPr>
            <xdr:cNvPr id="13" name="Connector: Curved 12">
              <a:extLst>
                <a:ext uri="{FF2B5EF4-FFF2-40B4-BE49-F238E27FC236}">
                  <a16:creationId xmlns:a16="http://schemas.microsoft.com/office/drawing/2014/main" id="{9C108BFF-B66B-4A25-8B49-C66FAF94DF8F}"/>
                </a:ext>
              </a:extLst>
            </xdr:cNvPr>
            <xdr:cNvCxnSpPr/>
          </xdr:nvCxnSpPr>
          <xdr:spPr>
            <a:xfrm>
              <a:off x="5791200" y="1447800"/>
              <a:ext cx="1619250" cy="457200"/>
            </a:xfrm>
            <a:prstGeom prst="curvedConnector3">
              <a:avLst>
                <a:gd name="adj1" fmla="val 50000"/>
              </a:avLst>
            </a:prstGeom>
            <a:ln>
              <a:tailEnd type="triangl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R22"/>
  <sheetViews>
    <sheetView tabSelected="1" zoomScaleNormal="100" workbookViewId="0">
      <selection activeCell="E4" sqref="E4"/>
    </sheetView>
  </sheetViews>
  <sheetFormatPr defaultRowHeight="15" x14ac:dyDescent="0.25"/>
  <cols>
    <col min="1" max="1" width="24.5703125" bestFit="1" customWidth="1"/>
    <col min="2" max="2" width="17.28515625" customWidth="1"/>
    <col min="3" max="6" width="16.42578125" customWidth="1"/>
    <col min="7" max="7" width="3.140625" customWidth="1"/>
  </cols>
  <sheetData>
    <row r="1" spans="1:18" ht="44.25" customHeight="1" x14ac:dyDescent="0.25">
      <c r="A1" s="118" t="s">
        <v>36</v>
      </c>
      <c r="B1" s="118"/>
      <c r="C1" s="118"/>
      <c r="D1" s="118"/>
      <c r="E1" s="118"/>
      <c r="F1" s="118"/>
      <c r="G1" s="38"/>
      <c r="H1" s="107" t="s">
        <v>276</v>
      </c>
      <c r="I1" s="108"/>
      <c r="J1" s="108"/>
      <c r="K1" s="108"/>
      <c r="L1" s="108"/>
      <c r="M1" s="108"/>
      <c r="N1" s="108"/>
      <c r="O1" s="109"/>
    </row>
    <row r="2" spans="1:18" ht="34.5" customHeight="1" x14ac:dyDescent="0.25">
      <c r="A2" s="119" t="s">
        <v>37</v>
      </c>
      <c r="B2" s="119"/>
      <c r="C2" s="119"/>
      <c r="D2" s="119"/>
      <c r="E2" s="119"/>
      <c r="F2" s="119"/>
      <c r="G2" s="38"/>
      <c r="H2" s="110"/>
      <c r="I2" s="111"/>
      <c r="J2" s="111"/>
      <c r="K2" s="111"/>
      <c r="L2" s="111"/>
      <c r="M2" s="111"/>
      <c r="N2" s="111"/>
      <c r="O2" s="112"/>
    </row>
    <row r="3" spans="1:18" ht="41.25" customHeight="1" thickBot="1" x14ac:dyDescent="0.3">
      <c r="A3" s="27"/>
      <c r="B3" s="28" t="s">
        <v>38</v>
      </c>
      <c r="C3" s="29" t="s">
        <v>39</v>
      </c>
      <c r="D3" s="29" t="s">
        <v>40</v>
      </c>
      <c r="E3" s="29" t="s">
        <v>41</v>
      </c>
      <c r="F3" s="29" t="s">
        <v>42</v>
      </c>
      <c r="G3" s="38"/>
      <c r="H3" s="110"/>
      <c r="I3" s="111"/>
      <c r="J3" s="111"/>
      <c r="K3" s="111"/>
      <c r="L3" s="111"/>
      <c r="M3" s="111"/>
      <c r="N3" s="111"/>
      <c r="O3" s="112"/>
    </row>
    <row r="4" spans="1:18" ht="21" customHeight="1" x14ac:dyDescent="0.25">
      <c r="A4" s="58" t="s">
        <v>43</v>
      </c>
      <c r="B4" s="58" t="s">
        <v>50</v>
      </c>
      <c r="C4" s="59">
        <v>214.9</v>
      </c>
      <c r="D4" s="59">
        <v>578.6</v>
      </c>
      <c r="E4" s="30"/>
      <c r="F4" s="31"/>
      <c r="G4" s="38"/>
      <c r="H4" s="110"/>
      <c r="I4" s="111"/>
      <c r="J4" s="111"/>
      <c r="K4" s="111"/>
      <c r="L4" s="111"/>
      <c r="M4" s="111"/>
      <c r="N4" s="111"/>
      <c r="O4" s="112"/>
      <c r="P4" s="101" t="s">
        <v>64</v>
      </c>
      <c r="Q4" s="101"/>
      <c r="R4" s="102"/>
    </row>
    <row r="5" spans="1:18" ht="21" customHeight="1" x14ac:dyDescent="0.25">
      <c r="A5" s="58" t="s">
        <v>44</v>
      </c>
      <c r="B5" s="58" t="s">
        <v>50</v>
      </c>
      <c r="C5" s="59">
        <v>79.7</v>
      </c>
      <c r="D5" s="59">
        <v>89.7</v>
      </c>
      <c r="E5" s="30"/>
      <c r="F5" s="31"/>
      <c r="G5" s="38"/>
      <c r="H5" s="110"/>
      <c r="I5" s="111"/>
      <c r="J5" s="111"/>
      <c r="K5" s="111"/>
      <c r="L5" s="111"/>
      <c r="M5" s="111"/>
      <c r="N5" s="111"/>
      <c r="O5" s="112"/>
      <c r="P5" s="103"/>
      <c r="Q5" s="103"/>
      <c r="R5" s="104"/>
    </row>
    <row r="6" spans="1:18" ht="21.75" customHeight="1" thickBot="1" x14ac:dyDescent="0.3">
      <c r="A6" s="58" t="s">
        <v>45</v>
      </c>
      <c r="B6" s="58" t="s">
        <v>51</v>
      </c>
      <c r="C6" s="60">
        <v>1</v>
      </c>
      <c r="D6" s="59">
        <v>0.56000000000000005</v>
      </c>
      <c r="E6" s="30"/>
      <c r="F6" s="31"/>
      <c r="G6" s="38"/>
      <c r="H6" s="110"/>
      <c r="I6" s="111"/>
      <c r="J6" s="111"/>
      <c r="K6" s="111"/>
      <c r="L6" s="111"/>
      <c r="M6" s="111"/>
      <c r="N6" s="111"/>
      <c r="O6" s="112"/>
      <c r="P6" s="105"/>
      <c r="Q6" s="105"/>
      <c r="R6" s="106"/>
    </row>
    <row r="7" spans="1:18" ht="21" x14ac:dyDescent="0.25">
      <c r="A7" s="58" t="s">
        <v>46</v>
      </c>
      <c r="B7" s="58" t="s">
        <v>52</v>
      </c>
      <c r="C7" s="59">
        <v>1.26</v>
      </c>
      <c r="D7" s="59">
        <v>1.57</v>
      </c>
      <c r="E7" s="30"/>
      <c r="F7" s="31"/>
      <c r="G7" s="38"/>
      <c r="H7" s="110"/>
      <c r="I7" s="111"/>
      <c r="J7" s="111"/>
      <c r="K7" s="111"/>
      <c r="L7" s="111"/>
      <c r="M7" s="111"/>
      <c r="N7" s="111"/>
      <c r="O7" s="112"/>
    </row>
    <row r="8" spans="1:18" ht="21.75" thickBot="1" x14ac:dyDescent="0.3">
      <c r="A8" s="58" t="s">
        <v>47</v>
      </c>
      <c r="B8" s="58" t="s">
        <v>53</v>
      </c>
      <c r="C8" s="59">
        <v>100.4</v>
      </c>
      <c r="D8" s="59">
        <v>140.6</v>
      </c>
      <c r="E8" s="30"/>
      <c r="F8" s="31"/>
      <c r="G8" s="38"/>
      <c r="H8" s="113"/>
      <c r="I8" s="114"/>
      <c r="J8" s="114"/>
      <c r="K8" s="114"/>
      <c r="L8" s="114"/>
      <c r="M8" s="114"/>
      <c r="N8" s="114"/>
      <c r="O8" s="115"/>
    </row>
    <row r="9" spans="1:18" ht="21" x14ac:dyDescent="0.25">
      <c r="A9" s="58" t="s">
        <v>48</v>
      </c>
      <c r="B9" s="58" t="s">
        <v>53</v>
      </c>
      <c r="C9" s="59">
        <v>97.4</v>
      </c>
      <c r="D9" s="59">
        <v>54.3</v>
      </c>
      <c r="E9" s="30"/>
      <c r="F9" s="31"/>
      <c r="G9" s="38"/>
    </row>
    <row r="10" spans="1:18" ht="21" x14ac:dyDescent="0.25">
      <c r="A10" s="58" t="s">
        <v>49</v>
      </c>
      <c r="B10" s="58" t="s">
        <v>53</v>
      </c>
      <c r="C10" s="61">
        <v>3</v>
      </c>
      <c r="D10" s="59">
        <v>86.3</v>
      </c>
      <c r="E10" s="30"/>
      <c r="F10" s="31"/>
      <c r="G10" s="38"/>
    </row>
    <row r="11" spans="1:18" ht="21" x14ac:dyDescent="0.25">
      <c r="A11" s="2"/>
      <c r="B11" s="2"/>
      <c r="G11" s="38"/>
    </row>
    <row r="12" spans="1:18" ht="31.5" customHeight="1" x14ac:dyDescent="0.25">
      <c r="A12" s="116" t="s">
        <v>54</v>
      </c>
      <c r="B12" s="116"/>
      <c r="G12" s="38"/>
    </row>
    <row r="13" spans="1:18" ht="18" customHeight="1" x14ac:dyDescent="0.25">
      <c r="A13" s="2" t="s">
        <v>55</v>
      </c>
      <c r="B13" s="34">
        <v>0.15</v>
      </c>
      <c r="G13" s="38"/>
    </row>
    <row r="14" spans="1:18" ht="18" customHeight="1" x14ac:dyDescent="0.25">
      <c r="A14" s="2" t="s">
        <v>56</v>
      </c>
      <c r="B14" s="34">
        <v>0.52</v>
      </c>
    </row>
    <row r="15" spans="1:18" ht="18" customHeight="1" x14ac:dyDescent="0.25">
      <c r="A15" s="2" t="s">
        <v>57</v>
      </c>
      <c r="B15" s="34">
        <v>0.33</v>
      </c>
    </row>
    <row r="16" spans="1:18" x14ac:dyDescent="0.25">
      <c r="B16" s="33"/>
    </row>
    <row r="17" spans="1:2" ht="69.75" customHeight="1" x14ac:dyDescent="0.25">
      <c r="A17" s="117" t="s">
        <v>66</v>
      </c>
      <c r="B17" s="117"/>
    </row>
    <row r="18" spans="1:2" ht="21" customHeight="1" x14ac:dyDescent="0.25">
      <c r="A18" s="2" t="s">
        <v>59</v>
      </c>
      <c r="B18" s="34">
        <v>0.01</v>
      </c>
    </row>
    <row r="19" spans="1:2" x14ac:dyDescent="0.25">
      <c r="A19" s="2" t="s">
        <v>60</v>
      </c>
      <c r="B19" s="34">
        <v>0.65</v>
      </c>
    </row>
    <row r="20" spans="1:2" x14ac:dyDescent="0.25">
      <c r="A20" s="2" t="s">
        <v>61</v>
      </c>
      <c r="B20" s="34">
        <v>7.0000000000000007E-2</v>
      </c>
    </row>
    <row r="21" spans="1:2" x14ac:dyDescent="0.25">
      <c r="A21" s="2" t="s">
        <v>62</v>
      </c>
      <c r="B21" s="34">
        <v>0.15</v>
      </c>
    </row>
    <row r="22" spans="1:2" x14ac:dyDescent="0.25">
      <c r="A22" s="2" t="s">
        <v>63</v>
      </c>
      <c r="B22" s="34">
        <v>0.12</v>
      </c>
    </row>
  </sheetData>
  <mergeCells count="6">
    <mergeCell ref="P4:R6"/>
    <mergeCell ref="H1:O8"/>
    <mergeCell ref="A12:B12"/>
    <mergeCell ref="A17:B17"/>
    <mergeCell ref="A1:F1"/>
    <mergeCell ref="A2:F2"/>
  </mergeCells>
  <hyperlinks>
    <hyperlink ref="P4" location="'1'!A1" display="'1'!A1" xr:uid="{00000000-0004-0000-0000-000000000000}"/>
  </hyperlinks>
  <printOptions horizontalCentered="1" verticalCentered="1" gridLines="1"/>
  <pageMargins left="0.31496062992125984" right="0.31496062992125984" top="0.35433070866141736" bottom="0.35433070866141736" header="0.31496062992125984" footer="0.31496062992125984"/>
  <pageSetup paperSize="9" scale="66" orientation="landscape" r:id="rId1"/>
  <headerFooter>
    <oddFooter>&amp;C&amp;A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  <pageSetUpPr fitToPage="1"/>
  </sheetPr>
  <dimension ref="A1:F68"/>
  <sheetViews>
    <sheetView workbookViewId="0">
      <selection activeCell="E4" sqref="E4"/>
    </sheetView>
  </sheetViews>
  <sheetFormatPr defaultColWidth="14.140625" defaultRowHeight="15" x14ac:dyDescent="0.25"/>
  <cols>
    <col min="1" max="1" width="14.140625" style="97"/>
    <col min="2" max="2" width="18.85546875" style="97" customWidth="1"/>
    <col min="3" max="3" width="12.28515625" style="97" customWidth="1"/>
    <col min="4" max="4" width="14.140625" style="64"/>
    <col min="5" max="5" width="70.28515625" style="64" bestFit="1" customWidth="1"/>
    <col min="6" max="16384" width="14.140625" style="64"/>
  </cols>
  <sheetData>
    <row r="1" spans="1:6" ht="28.5" customHeight="1" x14ac:dyDescent="0.25">
      <c r="A1" s="135" t="s">
        <v>193</v>
      </c>
      <c r="B1" s="136"/>
      <c r="C1" s="137"/>
      <c r="E1" s="65"/>
    </row>
    <row r="2" spans="1:6" s="66" customFormat="1" ht="21.75" customHeight="1" x14ac:dyDescent="0.25">
      <c r="A2" s="92" t="s">
        <v>194</v>
      </c>
      <c r="B2" s="92" t="s">
        <v>195</v>
      </c>
      <c r="C2" s="98" t="s">
        <v>196</v>
      </c>
      <c r="E2"/>
    </row>
    <row r="3" spans="1:6" s="66" customFormat="1" ht="23.25" customHeight="1" x14ac:dyDescent="0.25">
      <c r="A3" s="93" t="s">
        <v>197</v>
      </c>
      <c r="B3" s="93" t="s">
        <v>198</v>
      </c>
      <c r="C3" s="93" t="s">
        <v>199</v>
      </c>
      <c r="E3" s="67"/>
    </row>
    <row r="4" spans="1:6" s="66" customFormat="1" ht="15.95" customHeight="1" x14ac:dyDescent="0.25">
      <c r="A4" s="93" t="s">
        <v>197</v>
      </c>
      <c r="B4" s="93" t="s">
        <v>200</v>
      </c>
      <c r="C4" s="93" t="s">
        <v>199</v>
      </c>
      <c r="E4" s="67"/>
    </row>
    <row r="5" spans="1:6" s="66" customFormat="1" ht="15.95" customHeight="1" x14ac:dyDescent="0.25">
      <c r="A5" s="93" t="s">
        <v>197</v>
      </c>
      <c r="B5" s="93" t="s">
        <v>201</v>
      </c>
      <c r="C5" s="93" t="s">
        <v>199</v>
      </c>
      <c r="E5" s="67"/>
      <c r="F5"/>
    </row>
    <row r="6" spans="1:6" s="66" customFormat="1" ht="15.95" customHeight="1" x14ac:dyDescent="0.25">
      <c r="A6" s="93" t="s">
        <v>197</v>
      </c>
      <c r="B6" s="93" t="s">
        <v>202</v>
      </c>
      <c r="C6" s="93" t="s">
        <v>203</v>
      </c>
      <c r="E6" s="67"/>
    </row>
    <row r="7" spans="1:6" s="66" customFormat="1" ht="15.95" customHeight="1" x14ac:dyDescent="0.25">
      <c r="A7" s="93" t="s">
        <v>197</v>
      </c>
      <c r="B7" s="93" t="s">
        <v>200</v>
      </c>
      <c r="C7" s="93" t="s">
        <v>203</v>
      </c>
      <c r="E7" s="67"/>
    </row>
    <row r="8" spans="1:6" s="66" customFormat="1" ht="15.95" customHeight="1" x14ac:dyDescent="0.25">
      <c r="A8" s="93" t="s">
        <v>197</v>
      </c>
      <c r="B8" s="93" t="s">
        <v>204</v>
      </c>
      <c r="C8" s="93" t="s">
        <v>199</v>
      </c>
      <c r="E8" s="67"/>
    </row>
    <row r="9" spans="1:6" s="66" customFormat="1" ht="15.95" customHeight="1" x14ac:dyDescent="0.25">
      <c r="A9" s="93" t="s">
        <v>197</v>
      </c>
      <c r="B9" s="93" t="s">
        <v>202</v>
      </c>
      <c r="C9" s="93" t="s">
        <v>199</v>
      </c>
      <c r="E9" s="67"/>
    </row>
    <row r="10" spans="1:6" s="66" customFormat="1" ht="15.95" customHeight="1" x14ac:dyDescent="0.25">
      <c r="A10" s="93" t="s">
        <v>197</v>
      </c>
      <c r="B10" s="93" t="s">
        <v>205</v>
      </c>
      <c r="C10" s="93" t="s">
        <v>203</v>
      </c>
      <c r="E10" s="67"/>
    </row>
    <row r="11" spans="1:6" s="66" customFormat="1" ht="15.95" customHeight="1" x14ac:dyDescent="0.25">
      <c r="A11" s="93" t="s">
        <v>197</v>
      </c>
      <c r="B11" s="93" t="s">
        <v>205</v>
      </c>
      <c r="C11" s="93" t="s">
        <v>203</v>
      </c>
      <c r="E11" s="67"/>
    </row>
    <row r="12" spans="1:6" s="66" customFormat="1" ht="15.95" customHeight="1" x14ac:dyDescent="0.25">
      <c r="A12" s="93" t="s">
        <v>197</v>
      </c>
      <c r="B12" s="93" t="s">
        <v>198</v>
      </c>
      <c r="C12" s="93" t="s">
        <v>206</v>
      </c>
      <c r="E12" s="67"/>
    </row>
    <row r="13" spans="1:6" s="66" customFormat="1" ht="15.95" customHeight="1" x14ac:dyDescent="0.3">
      <c r="A13" s="93" t="s">
        <v>197</v>
      </c>
      <c r="B13" s="93" t="s">
        <v>198</v>
      </c>
      <c r="C13" s="93" t="s">
        <v>207</v>
      </c>
      <c r="E13" s="68"/>
    </row>
    <row r="14" spans="1:6" s="66" customFormat="1" ht="15.95" customHeight="1" x14ac:dyDescent="0.25">
      <c r="A14" s="93" t="s">
        <v>197</v>
      </c>
      <c r="B14" s="93" t="s">
        <v>200</v>
      </c>
      <c r="C14" s="93" t="s">
        <v>208</v>
      </c>
    </row>
    <row r="15" spans="1:6" s="66" customFormat="1" ht="15.95" customHeight="1" x14ac:dyDescent="0.3">
      <c r="A15" s="93" t="s">
        <v>197</v>
      </c>
      <c r="B15" s="93" t="s">
        <v>205</v>
      </c>
      <c r="C15" s="93" t="s">
        <v>208</v>
      </c>
      <c r="E15" s="68"/>
    </row>
    <row r="16" spans="1:6" s="66" customFormat="1" ht="15.95" customHeight="1" x14ac:dyDescent="0.3">
      <c r="A16" s="93" t="s">
        <v>197</v>
      </c>
      <c r="B16" s="93" t="s">
        <v>202</v>
      </c>
      <c r="C16" s="93" t="s">
        <v>209</v>
      </c>
      <c r="E16" s="68"/>
    </row>
    <row r="17" spans="1:5" s="66" customFormat="1" ht="15.95" customHeight="1" x14ac:dyDescent="0.3">
      <c r="A17" s="93" t="s">
        <v>197</v>
      </c>
      <c r="B17" s="93" t="s">
        <v>210</v>
      </c>
      <c r="C17" s="93" t="s">
        <v>209</v>
      </c>
      <c r="E17" s="68"/>
    </row>
    <row r="18" spans="1:5" s="66" customFormat="1" ht="15.95" customHeight="1" x14ac:dyDescent="0.3">
      <c r="A18" s="93" t="s">
        <v>197</v>
      </c>
      <c r="B18" s="93" t="s">
        <v>200</v>
      </c>
      <c r="C18" s="93" t="s">
        <v>211</v>
      </c>
      <c r="E18" s="68"/>
    </row>
    <row r="19" spans="1:5" s="66" customFormat="1" ht="15.95" customHeight="1" x14ac:dyDescent="0.3">
      <c r="A19" s="93" t="s">
        <v>197</v>
      </c>
      <c r="B19" s="93" t="s">
        <v>210</v>
      </c>
      <c r="C19" s="93" t="s">
        <v>211</v>
      </c>
      <c r="E19" s="68"/>
    </row>
    <row r="20" spans="1:5" s="66" customFormat="1" ht="15.95" customHeight="1" x14ac:dyDescent="0.3">
      <c r="A20" s="94" t="s">
        <v>197</v>
      </c>
      <c r="B20" s="94" t="s">
        <v>205</v>
      </c>
      <c r="C20" s="94" t="s">
        <v>211</v>
      </c>
      <c r="E20" s="68"/>
    </row>
    <row r="21" spans="1:5" s="66" customFormat="1" ht="15.95" customHeight="1" x14ac:dyDescent="0.3">
      <c r="A21" s="93" t="s">
        <v>197</v>
      </c>
      <c r="B21" s="93" t="s">
        <v>198</v>
      </c>
      <c r="C21" s="93" t="s">
        <v>211</v>
      </c>
      <c r="E21" s="68"/>
    </row>
    <row r="22" spans="1:5" s="66" customFormat="1" ht="15.95" customHeight="1" x14ac:dyDescent="0.3">
      <c r="A22" s="94" t="s">
        <v>197</v>
      </c>
      <c r="B22" s="94" t="s">
        <v>198</v>
      </c>
      <c r="C22" s="94" t="s">
        <v>211</v>
      </c>
      <c r="E22" s="68"/>
    </row>
    <row r="23" spans="1:5" s="66" customFormat="1" ht="15.95" customHeight="1" x14ac:dyDescent="0.3">
      <c r="A23" s="93" t="s">
        <v>197</v>
      </c>
      <c r="B23" s="93" t="s">
        <v>212</v>
      </c>
      <c r="C23" s="93" t="s">
        <v>211</v>
      </c>
      <c r="E23" s="68"/>
    </row>
    <row r="24" spans="1:5" s="66" customFormat="1" ht="15.95" customHeight="1" x14ac:dyDescent="0.3">
      <c r="A24" s="93" t="s">
        <v>213</v>
      </c>
      <c r="B24" s="93" t="s">
        <v>200</v>
      </c>
      <c r="C24" s="93" t="s">
        <v>199</v>
      </c>
      <c r="E24" s="68"/>
    </row>
    <row r="25" spans="1:5" s="66" customFormat="1" ht="15.95" customHeight="1" x14ac:dyDescent="0.3">
      <c r="A25" s="93" t="s">
        <v>213</v>
      </c>
      <c r="B25" s="93" t="s">
        <v>201</v>
      </c>
      <c r="C25" s="93" t="s">
        <v>214</v>
      </c>
      <c r="E25" s="68"/>
    </row>
    <row r="26" spans="1:5" s="66" customFormat="1" ht="15.95" customHeight="1" x14ac:dyDescent="0.3">
      <c r="A26" s="93" t="s">
        <v>213</v>
      </c>
      <c r="B26" s="93" t="s">
        <v>205</v>
      </c>
      <c r="C26" s="93" t="s">
        <v>206</v>
      </c>
      <c r="E26" s="68"/>
    </row>
    <row r="27" spans="1:5" s="66" customFormat="1" ht="15.95" customHeight="1" x14ac:dyDescent="0.3">
      <c r="A27" s="93" t="s">
        <v>213</v>
      </c>
      <c r="B27" s="93" t="s">
        <v>210</v>
      </c>
      <c r="C27" s="93" t="s">
        <v>203</v>
      </c>
      <c r="E27" s="68"/>
    </row>
    <row r="28" spans="1:5" s="66" customFormat="1" ht="15.95" customHeight="1" x14ac:dyDescent="0.3">
      <c r="A28" s="93" t="s">
        <v>213</v>
      </c>
      <c r="B28" s="93" t="s">
        <v>205</v>
      </c>
      <c r="C28" s="93" t="s">
        <v>208</v>
      </c>
      <c r="E28" s="68"/>
    </row>
    <row r="29" spans="1:5" s="66" customFormat="1" ht="15.95" customHeight="1" x14ac:dyDescent="0.25">
      <c r="A29" s="93" t="s">
        <v>213</v>
      </c>
      <c r="B29" s="93" t="s">
        <v>202</v>
      </c>
      <c r="C29" s="93" t="s">
        <v>209</v>
      </c>
    </row>
    <row r="30" spans="1:5" s="66" customFormat="1" ht="15.95" customHeight="1" x14ac:dyDescent="0.25">
      <c r="A30" s="93" t="s">
        <v>213</v>
      </c>
      <c r="B30" s="93" t="s">
        <v>201</v>
      </c>
      <c r="C30" s="93" t="s">
        <v>211</v>
      </c>
    </row>
    <row r="31" spans="1:5" s="66" customFormat="1" ht="15.95" customHeight="1" x14ac:dyDescent="0.25">
      <c r="A31" s="93" t="s">
        <v>213</v>
      </c>
      <c r="B31" s="93" t="s">
        <v>210</v>
      </c>
      <c r="C31" s="93" t="s">
        <v>211</v>
      </c>
    </row>
    <row r="32" spans="1:5" s="66" customFormat="1" ht="15.95" customHeight="1" x14ac:dyDescent="0.25">
      <c r="A32" s="94" t="s">
        <v>213</v>
      </c>
      <c r="B32" s="94" t="s">
        <v>200</v>
      </c>
      <c r="C32" s="94" t="s">
        <v>211</v>
      </c>
    </row>
    <row r="33" spans="1:5" s="66" customFormat="1" ht="15.95" customHeight="1" x14ac:dyDescent="0.3">
      <c r="A33" s="93" t="s">
        <v>215</v>
      </c>
      <c r="B33" s="93" t="s">
        <v>202</v>
      </c>
      <c r="C33" s="93" t="s">
        <v>216</v>
      </c>
      <c r="E33" s="68"/>
    </row>
    <row r="34" spans="1:5" s="66" customFormat="1" ht="15.95" customHeight="1" x14ac:dyDescent="0.3">
      <c r="A34" s="93" t="s">
        <v>215</v>
      </c>
      <c r="B34" s="93" t="s">
        <v>200</v>
      </c>
      <c r="C34" s="93" t="s">
        <v>216</v>
      </c>
      <c r="E34" s="68"/>
    </row>
    <row r="35" spans="1:5" s="66" customFormat="1" ht="15.95" customHeight="1" x14ac:dyDescent="0.3">
      <c r="A35" s="93" t="s">
        <v>215</v>
      </c>
      <c r="B35" s="93" t="s">
        <v>198</v>
      </c>
      <c r="C35" s="93" t="s">
        <v>216</v>
      </c>
      <c r="E35" s="68"/>
    </row>
    <row r="36" spans="1:5" s="66" customFormat="1" ht="15.95" customHeight="1" x14ac:dyDescent="0.25">
      <c r="A36" s="93" t="s">
        <v>215</v>
      </c>
      <c r="B36" s="93" t="s">
        <v>205</v>
      </c>
      <c r="C36" s="93" t="s">
        <v>216</v>
      </c>
    </row>
    <row r="37" spans="1:5" s="66" customFormat="1" ht="15.95" customHeight="1" x14ac:dyDescent="0.3">
      <c r="A37" s="93" t="s">
        <v>217</v>
      </c>
      <c r="B37" s="93" t="s">
        <v>200</v>
      </c>
      <c r="C37" s="93" t="s">
        <v>203</v>
      </c>
      <c r="E37" s="68"/>
    </row>
    <row r="38" spans="1:5" s="66" customFormat="1" ht="15.95" customHeight="1" x14ac:dyDescent="0.3">
      <c r="A38" s="93" t="s">
        <v>217</v>
      </c>
      <c r="B38" s="93" t="s">
        <v>204</v>
      </c>
      <c r="C38" s="93" t="s">
        <v>203</v>
      </c>
      <c r="E38" s="68"/>
    </row>
    <row r="39" spans="1:5" s="66" customFormat="1" ht="15.95" customHeight="1" x14ac:dyDescent="0.3">
      <c r="A39" s="93" t="s">
        <v>217</v>
      </c>
      <c r="B39" s="93" t="s">
        <v>202</v>
      </c>
      <c r="C39" s="93" t="s">
        <v>206</v>
      </c>
      <c r="E39" s="68"/>
    </row>
    <row r="40" spans="1:5" s="66" customFormat="1" ht="15.95" customHeight="1" x14ac:dyDescent="0.3">
      <c r="A40" s="93" t="s">
        <v>217</v>
      </c>
      <c r="B40" s="93" t="s">
        <v>204</v>
      </c>
      <c r="C40" s="93" t="s">
        <v>206</v>
      </c>
      <c r="E40" s="68"/>
    </row>
    <row r="41" spans="1:5" s="66" customFormat="1" ht="15.95" customHeight="1" x14ac:dyDescent="0.3">
      <c r="A41" s="93" t="s">
        <v>217</v>
      </c>
      <c r="B41" s="93" t="s">
        <v>210</v>
      </c>
      <c r="C41" s="93" t="s">
        <v>206</v>
      </c>
      <c r="E41" s="68"/>
    </row>
    <row r="42" spans="1:5" s="66" customFormat="1" ht="15.95" customHeight="1" x14ac:dyDescent="0.3">
      <c r="A42" s="93" t="s">
        <v>217</v>
      </c>
      <c r="B42" s="93" t="s">
        <v>212</v>
      </c>
      <c r="C42" s="93" t="s">
        <v>214</v>
      </c>
      <c r="E42" s="68"/>
    </row>
    <row r="43" spans="1:5" s="66" customFormat="1" ht="15.95" customHeight="1" x14ac:dyDescent="0.3">
      <c r="A43" s="93" t="s">
        <v>217</v>
      </c>
      <c r="B43" s="93" t="s">
        <v>210</v>
      </c>
      <c r="C43" s="93" t="s">
        <v>214</v>
      </c>
      <c r="E43" s="68"/>
    </row>
    <row r="44" spans="1:5" s="66" customFormat="1" ht="15.95" customHeight="1" x14ac:dyDescent="0.25">
      <c r="A44" s="93" t="s">
        <v>217</v>
      </c>
      <c r="B44" s="93" t="s">
        <v>202</v>
      </c>
      <c r="C44" s="93" t="s">
        <v>208</v>
      </c>
    </row>
    <row r="45" spans="1:5" s="66" customFormat="1" ht="15.95" customHeight="1" x14ac:dyDescent="0.25">
      <c r="A45" s="93" t="s">
        <v>217</v>
      </c>
      <c r="B45" s="93" t="s">
        <v>201</v>
      </c>
      <c r="C45" s="93" t="s">
        <v>208</v>
      </c>
    </row>
    <row r="46" spans="1:5" s="66" customFormat="1" ht="15.95" customHeight="1" x14ac:dyDescent="0.25">
      <c r="A46" s="93" t="s">
        <v>217</v>
      </c>
      <c r="B46" s="93" t="s">
        <v>212</v>
      </c>
      <c r="C46" s="93" t="s">
        <v>208</v>
      </c>
    </row>
    <row r="47" spans="1:5" s="66" customFormat="1" ht="15.95" customHeight="1" x14ac:dyDescent="0.25">
      <c r="A47" s="93" t="s">
        <v>217</v>
      </c>
      <c r="B47" s="93" t="s">
        <v>202</v>
      </c>
      <c r="C47" s="93" t="s">
        <v>216</v>
      </c>
    </row>
    <row r="48" spans="1:5" s="66" customFormat="1" ht="15.95" customHeight="1" x14ac:dyDescent="0.25">
      <c r="A48" s="93" t="s">
        <v>217</v>
      </c>
      <c r="B48" s="93" t="s">
        <v>201</v>
      </c>
      <c r="C48" s="93" t="s">
        <v>216</v>
      </c>
    </row>
    <row r="49" spans="1:3" s="66" customFormat="1" ht="15.95" customHeight="1" x14ac:dyDescent="0.25">
      <c r="A49" s="93" t="s">
        <v>217</v>
      </c>
      <c r="B49" s="93" t="s">
        <v>210</v>
      </c>
      <c r="C49" s="93" t="s">
        <v>211</v>
      </c>
    </row>
    <row r="50" spans="1:3" s="66" customFormat="1" ht="15.95" customHeight="1" x14ac:dyDescent="0.25">
      <c r="A50" s="94" t="s">
        <v>217</v>
      </c>
      <c r="B50" s="94" t="s">
        <v>198</v>
      </c>
      <c r="C50" s="94" t="s">
        <v>211</v>
      </c>
    </row>
    <row r="51" spans="1:3" s="66" customFormat="1" ht="15.95" customHeight="1" x14ac:dyDescent="0.25">
      <c r="A51" s="93" t="s">
        <v>218</v>
      </c>
      <c r="B51" s="93" t="s">
        <v>198</v>
      </c>
      <c r="C51" s="93" t="s">
        <v>199</v>
      </c>
    </row>
    <row r="52" spans="1:3" s="66" customFormat="1" ht="15.95" customHeight="1" x14ac:dyDescent="0.25">
      <c r="A52" s="93" t="s">
        <v>218</v>
      </c>
      <c r="B52" s="93" t="s">
        <v>204</v>
      </c>
      <c r="C52" s="93" t="s">
        <v>203</v>
      </c>
    </row>
    <row r="53" spans="1:3" s="66" customFormat="1" ht="15.95" customHeight="1" x14ac:dyDescent="0.25">
      <c r="A53" s="93" t="s">
        <v>218</v>
      </c>
      <c r="B53" s="93" t="s">
        <v>205</v>
      </c>
      <c r="C53" s="93" t="s">
        <v>206</v>
      </c>
    </row>
    <row r="54" spans="1:3" s="66" customFormat="1" ht="15.95" customHeight="1" x14ac:dyDescent="0.25">
      <c r="A54" s="93" t="s">
        <v>218</v>
      </c>
      <c r="B54" s="93" t="s">
        <v>200</v>
      </c>
      <c r="C54" s="93" t="s">
        <v>206</v>
      </c>
    </row>
    <row r="55" spans="1:3" s="66" customFormat="1" ht="15.95" customHeight="1" x14ac:dyDescent="0.25">
      <c r="A55" s="93" t="s">
        <v>218</v>
      </c>
      <c r="B55" s="93" t="s">
        <v>202</v>
      </c>
      <c r="C55" s="93" t="s">
        <v>207</v>
      </c>
    </row>
    <row r="56" spans="1:3" s="66" customFormat="1" ht="15.95" customHeight="1" x14ac:dyDescent="0.25">
      <c r="A56" s="93" t="s">
        <v>218</v>
      </c>
      <c r="B56" s="93" t="s">
        <v>210</v>
      </c>
      <c r="C56" s="93" t="s">
        <v>214</v>
      </c>
    </row>
    <row r="57" spans="1:3" s="66" customFormat="1" ht="15.95" customHeight="1" x14ac:dyDescent="0.25">
      <c r="A57" s="93" t="s">
        <v>218</v>
      </c>
      <c r="B57" s="93" t="s">
        <v>200</v>
      </c>
      <c r="C57" s="93" t="s">
        <v>208</v>
      </c>
    </row>
    <row r="58" spans="1:3" s="66" customFormat="1" ht="15.95" customHeight="1" x14ac:dyDescent="0.25">
      <c r="A58" s="93" t="s">
        <v>218</v>
      </c>
      <c r="B58" s="93" t="s">
        <v>212</v>
      </c>
      <c r="C58" s="93" t="s">
        <v>208</v>
      </c>
    </row>
    <row r="59" spans="1:3" s="66" customFormat="1" ht="15.95" customHeight="1" x14ac:dyDescent="0.25">
      <c r="A59" s="93" t="s">
        <v>218</v>
      </c>
      <c r="B59" s="93" t="s">
        <v>198</v>
      </c>
      <c r="C59" s="93" t="s">
        <v>208</v>
      </c>
    </row>
    <row r="60" spans="1:3" s="66" customFormat="1" ht="15.95" customHeight="1" x14ac:dyDescent="0.25">
      <c r="A60" s="93" t="s">
        <v>218</v>
      </c>
      <c r="B60" s="93" t="s">
        <v>205</v>
      </c>
      <c r="C60" s="93" t="s">
        <v>216</v>
      </c>
    </row>
    <row r="61" spans="1:3" s="66" customFormat="1" ht="15.95" customHeight="1" x14ac:dyDescent="0.25">
      <c r="A61" s="93" t="s">
        <v>218</v>
      </c>
      <c r="B61" s="93" t="s">
        <v>201</v>
      </c>
      <c r="C61" s="93" t="s">
        <v>209</v>
      </c>
    </row>
    <row r="62" spans="1:3" s="66" customFormat="1" ht="15.95" customHeight="1" x14ac:dyDescent="0.25">
      <c r="A62" s="93" t="s">
        <v>218</v>
      </c>
      <c r="B62" s="93" t="s">
        <v>201</v>
      </c>
      <c r="C62" s="93" t="s">
        <v>211</v>
      </c>
    </row>
    <row r="63" spans="1:3" s="66" customFormat="1" ht="15.95" customHeight="1" x14ac:dyDescent="0.25">
      <c r="A63" s="93" t="s">
        <v>218</v>
      </c>
      <c r="B63" s="93" t="s">
        <v>210</v>
      </c>
      <c r="C63" s="93" t="s">
        <v>211</v>
      </c>
    </row>
    <row r="64" spans="1:3" s="66" customFormat="1" ht="15.95" customHeight="1" x14ac:dyDescent="0.25">
      <c r="A64" s="93" t="s">
        <v>219</v>
      </c>
      <c r="B64" s="93" t="s">
        <v>198</v>
      </c>
      <c r="C64" s="93" t="s">
        <v>203</v>
      </c>
    </row>
    <row r="65" spans="1:3" s="66" customFormat="1" ht="15.95" customHeight="1" x14ac:dyDescent="0.25">
      <c r="A65" s="93" t="s">
        <v>219</v>
      </c>
      <c r="B65" s="93" t="s">
        <v>198</v>
      </c>
      <c r="C65" s="93" t="s">
        <v>216</v>
      </c>
    </row>
    <row r="66" spans="1:3" s="66" customFormat="1" ht="15.95" customHeight="1" x14ac:dyDescent="0.25">
      <c r="A66" s="93" t="s">
        <v>219</v>
      </c>
      <c r="B66" s="93" t="s">
        <v>202</v>
      </c>
      <c r="C66" s="93" t="s">
        <v>211</v>
      </c>
    </row>
    <row r="67" spans="1:3" s="66" customFormat="1" ht="15.95" customHeight="1" x14ac:dyDescent="0.25">
      <c r="A67" s="95" t="s">
        <v>219</v>
      </c>
      <c r="B67" s="95" t="s">
        <v>212</v>
      </c>
      <c r="C67" s="95" t="s">
        <v>211</v>
      </c>
    </row>
    <row r="68" spans="1:3" x14ac:dyDescent="0.25">
      <c r="A68" s="96"/>
      <c r="B68" s="96"/>
      <c r="C68" s="96"/>
    </row>
  </sheetData>
  <mergeCells count="1">
    <mergeCell ref="A1:C1"/>
  </mergeCells>
  <printOptions horizontalCentered="1" verticalCentered="1" gridLines="1"/>
  <pageMargins left="0.31496062992125984" right="0.31496062992125984" top="0.35433070866141736" bottom="0.55118110236220474" header="0.31496062992125984" footer="0.31496062992125984"/>
  <pageSetup paperSize="9" scale="50" orientation="landscape" r:id="rId1"/>
  <headerFooter>
    <oddFooter>&amp;C&amp;A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59999389629810485"/>
    <pageSetUpPr fitToPage="1"/>
  </sheetPr>
  <dimension ref="A1:O25"/>
  <sheetViews>
    <sheetView workbookViewId="0">
      <selection activeCell="D7" sqref="D7"/>
    </sheetView>
  </sheetViews>
  <sheetFormatPr defaultRowHeight="15" x14ac:dyDescent="0.25"/>
  <cols>
    <col min="1" max="1" width="6.140625" style="64" customWidth="1"/>
    <col min="2" max="2" width="21.140625" style="2" customWidth="1"/>
    <col min="3" max="3" width="19.42578125" style="2" customWidth="1"/>
    <col min="4" max="4" width="18.7109375" style="2" customWidth="1"/>
    <col min="5" max="15" width="9.140625" style="64"/>
  </cols>
  <sheetData>
    <row r="1" spans="1:4" ht="15.75" x14ac:dyDescent="0.25">
      <c r="A1" s="99" t="s">
        <v>220</v>
      </c>
      <c r="B1" s="71" t="s">
        <v>221</v>
      </c>
      <c r="C1" s="71" t="s">
        <v>222</v>
      </c>
      <c r="D1" s="71" t="s">
        <v>223</v>
      </c>
    </row>
    <row r="2" spans="1:4" x14ac:dyDescent="0.25">
      <c r="A2" s="70">
        <v>1</v>
      </c>
      <c r="B2" s="83" t="s">
        <v>224</v>
      </c>
      <c r="C2" s="83" t="s">
        <v>225</v>
      </c>
      <c r="D2" s="83" t="s">
        <v>226</v>
      </c>
    </row>
    <row r="3" spans="1:4" x14ac:dyDescent="0.25">
      <c r="A3" s="70">
        <v>1</v>
      </c>
      <c r="B3" s="83" t="s">
        <v>227</v>
      </c>
      <c r="C3" s="83" t="s">
        <v>228</v>
      </c>
      <c r="D3" s="83" t="s">
        <v>229</v>
      </c>
    </row>
    <row r="4" spans="1:4" x14ac:dyDescent="0.25">
      <c r="A4" s="70">
        <v>2</v>
      </c>
      <c r="B4" s="83" t="s">
        <v>230</v>
      </c>
      <c r="C4" s="83" t="s">
        <v>231</v>
      </c>
      <c r="D4" s="83" t="s">
        <v>232</v>
      </c>
    </row>
    <row r="5" spans="1:4" x14ac:dyDescent="0.25">
      <c r="A5" s="70">
        <v>1</v>
      </c>
      <c r="B5" s="83" t="s">
        <v>233</v>
      </c>
      <c r="C5" s="83" t="s">
        <v>234</v>
      </c>
      <c r="D5" s="83" t="s">
        <v>235</v>
      </c>
    </row>
    <row r="6" spans="1:4" x14ac:dyDescent="0.25">
      <c r="A6" s="70">
        <v>1</v>
      </c>
      <c r="B6" s="83" t="s">
        <v>236</v>
      </c>
      <c r="C6" s="83" t="s">
        <v>237</v>
      </c>
      <c r="D6" s="83" t="s">
        <v>226</v>
      </c>
    </row>
    <row r="7" spans="1:4" x14ac:dyDescent="0.25">
      <c r="A7" s="70">
        <v>1</v>
      </c>
      <c r="B7" s="83" t="s">
        <v>238</v>
      </c>
      <c r="C7" s="83" t="s">
        <v>239</v>
      </c>
      <c r="D7" s="83" t="s">
        <v>240</v>
      </c>
    </row>
    <row r="8" spans="1:4" x14ac:dyDescent="0.25">
      <c r="A8" s="70">
        <v>1</v>
      </c>
      <c r="B8" s="83" t="s">
        <v>241</v>
      </c>
      <c r="C8" s="83" t="s">
        <v>242</v>
      </c>
      <c r="D8" s="83" t="s">
        <v>226</v>
      </c>
    </row>
    <row r="9" spans="1:4" x14ac:dyDescent="0.25">
      <c r="A9" s="70">
        <v>2</v>
      </c>
      <c r="B9" s="83" t="s">
        <v>243</v>
      </c>
      <c r="C9" s="83" t="s">
        <v>244</v>
      </c>
      <c r="D9" s="83" t="s">
        <v>245</v>
      </c>
    </row>
    <row r="10" spans="1:4" x14ac:dyDescent="0.25">
      <c r="A10" s="70">
        <v>1</v>
      </c>
      <c r="B10" s="83" t="s">
        <v>246</v>
      </c>
      <c r="C10" s="83" t="s">
        <v>247</v>
      </c>
      <c r="D10" s="83" t="s">
        <v>229</v>
      </c>
    </row>
    <row r="11" spans="1:4" x14ac:dyDescent="0.25">
      <c r="A11" s="70">
        <v>2</v>
      </c>
      <c r="B11" s="83" t="s">
        <v>248</v>
      </c>
      <c r="C11" s="83" t="s">
        <v>249</v>
      </c>
      <c r="D11" s="83" t="s">
        <v>250</v>
      </c>
    </row>
    <row r="12" spans="1:4" x14ac:dyDescent="0.25">
      <c r="A12" s="70">
        <v>2</v>
      </c>
      <c r="B12" s="83" t="s">
        <v>1</v>
      </c>
      <c r="C12" s="83" t="s">
        <v>249</v>
      </c>
      <c r="D12" s="83" t="s">
        <v>235</v>
      </c>
    </row>
    <row r="13" spans="1:4" x14ac:dyDescent="0.25">
      <c r="A13" s="70">
        <v>1</v>
      </c>
      <c r="B13" s="83" t="s">
        <v>251</v>
      </c>
      <c r="C13" s="83" t="s">
        <v>252</v>
      </c>
      <c r="D13" s="83" t="s">
        <v>250</v>
      </c>
    </row>
    <row r="14" spans="1:4" x14ac:dyDescent="0.25">
      <c r="A14" s="70">
        <v>2</v>
      </c>
      <c r="B14" s="83" t="s">
        <v>253</v>
      </c>
      <c r="C14" s="83" t="s">
        <v>254</v>
      </c>
      <c r="D14" s="83" t="s">
        <v>255</v>
      </c>
    </row>
    <row r="15" spans="1:4" x14ac:dyDescent="0.25">
      <c r="A15" s="70">
        <v>2</v>
      </c>
      <c r="B15" s="83" t="s">
        <v>256</v>
      </c>
      <c r="C15" s="83" t="s">
        <v>257</v>
      </c>
      <c r="D15" s="83" t="s">
        <v>235</v>
      </c>
    </row>
    <row r="16" spans="1:4" x14ac:dyDescent="0.25">
      <c r="A16" s="70">
        <v>1</v>
      </c>
      <c r="B16" s="83" t="s">
        <v>258</v>
      </c>
      <c r="C16" s="83" t="s">
        <v>259</v>
      </c>
      <c r="D16" s="83" t="s">
        <v>250</v>
      </c>
    </row>
    <row r="17" spans="1:4" x14ac:dyDescent="0.25">
      <c r="A17" s="70">
        <v>1</v>
      </c>
      <c r="B17" s="83" t="s">
        <v>260</v>
      </c>
      <c r="C17" s="83" t="s">
        <v>261</v>
      </c>
      <c r="D17" s="83" t="s">
        <v>262</v>
      </c>
    </row>
    <row r="18" spans="1:4" x14ac:dyDescent="0.25">
      <c r="A18" s="70">
        <v>1</v>
      </c>
      <c r="B18" s="83" t="s">
        <v>263</v>
      </c>
      <c r="C18" s="83" t="s">
        <v>264</v>
      </c>
      <c r="D18" s="83" t="s">
        <v>245</v>
      </c>
    </row>
    <row r="19" spans="1:4" x14ac:dyDescent="0.25">
      <c r="A19" s="70">
        <v>2</v>
      </c>
      <c r="B19" s="83" t="s">
        <v>0</v>
      </c>
      <c r="C19" s="83" t="s">
        <v>242</v>
      </c>
      <c r="D19" s="83" t="s">
        <v>265</v>
      </c>
    </row>
    <row r="20" spans="1:4" x14ac:dyDescent="0.25">
      <c r="A20" s="70">
        <v>1</v>
      </c>
      <c r="B20" s="83" t="s">
        <v>2</v>
      </c>
      <c r="C20" s="83" t="s">
        <v>266</v>
      </c>
      <c r="D20" s="83" t="s">
        <v>232</v>
      </c>
    </row>
    <row r="21" spans="1:4" x14ac:dyDescent="0.25">
      <c r="A21" s="70">
        <v>1</v>
      </c>
      <c r="B21" s="83" t="s">
        <v>267</v>
      </c>
      <c r="C21" s="83" t="s">
        <v>268</v>
      </c>
      <c r="D21" s="83" t="s">
        <v>232</v>
      </c>
    </row>
    <row r="22" spans="1:4" x14ac:dyDescent="0.25">
      <c r="A22" s="70">
        <v>2</v>
      </c>
      <c r="B22" s="83" t="s">
        <v>3</v>
      </c>
      <c r="C22" s="83" t="s">
        <v>269</v>
      </c>
      <c r="D22" s="83" t="s">
        <v>240</v>
      </c>
    </row>
    <row r="23" spans="1:4" x14ac:dyDescent="0.25">
      <c r="A23" s="70">
        <v>1</v>
      </c>
      <c r="B23" s="83" t="s">
        <v>270</v>
      </c>
      <c r="C23" s="83" t="s">
        <v>271</v>
      </c>
      <c r="D23" s="83" t="s">
        <v>265</v>
      </c>
    </row>
    <row r="24" spans="1:4" x14ac:dyDescent="0.25">
      <c r="A24" s="70">
        <v>2</v>
      </c>
      <c r="B24" s="83" t="s">
        <v>272</v>
      </c>
      <c r="C24" s="83" t="s">
        <v>273</v>
      </c>
      <c r="D24" s="83" t="s">
        <v>265</v>
      </c>
    </row>
    <row r="25" spans="1:4" x14ac:dyDescent="0.25">
      <c r="A25" s="70">
        <v>1</v>
      </c>
      <c r="B25" s="83" t="s">
        <v>274</v>
      </c>
      <c r="C25" s="83" t="s">
        <v>275</v>
      </c>
      <c r="D25" s="83" t="s">
        <v>262</v>
      </c>
    </row>
  </sheetData>
  <printOptions horizontalCentered="1" verticalCentered="1" gridLines="1"/>
  <pageMargins left="0.31496062992125984" right="0.31496062992125984" top="0.35433070866141736" bottom="0.35433070866141736" header="0.31496062992125984" footer="0.31496062992125984"/>
  <pageSetup paperSize="9" scale="58" orientation="portrait" r:id="rId1"/>
  <headerFooter>
    <oddFooter>&amp;C&amp;A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575D5-E684-459F-A393-EB404D3FFEFA}">
  <sheetPr>
    <tabColor rgb="FFCBA9E5"/>
    <pageSetUpPr fitToPage="1"/>
  </sheetPr>
  <dimension ref="A1:U26"/>
  <sheetViews>
    <sheetView workbookViewId="0">
      <selection activeCell="E4" sqref="E4"/>
    </sheetView>
  </sheetViews>
  <sheetFormatPr defaultColWidth="9.140625" defaultRowHeight="15" x14ac:dyDescent="0.25"/>
  <cols>
    <col min="1" max="1" width="16.42578125" style="70" customWidth="1"/>
    <col min="2" max="2" width="20.85546875" style="83" bestFit="1" customWidth="1"/>
    <col min="3" max="3" width="13.85546875" style="83" bestFit="1" customWidth="1"/>
    <col min="4" max="4" width="9.85546875" style="70" customWidth="1"/>
    <col min="5" max="5" width="7.7109375" style="70" customWidth="1"/>
    <col min="6" max="6" width="2.5703125" style="69" customWidth="1"/>
    <col min="7" max="7" width="30" style="83" bestFit="1" customWidth="1"/>
    <col min="8" max="8" width="12.28515625" style="70" customWidth="1"/>
    <col min="9" max="9" width="2.28515625" style="149" customWidth="1"/>
    <col min="10" max="15" width="5.42578125" style="69" customWidth="1"/>
    <col min="16" max="20" width="9.140625" style="69"/>
    <col min="21" max="21" width="4.140625" style="69" customWidth="1"/>
    <col min="22" max="16384" width="9.140625" style="69"/>
  </cols>
  <sheetData>
    <row r="1" spans="1:21" ht="31.5" x14ac:dyDescent="0.25">
      <c r="A1" s="76" t="s">
        <v>278</v>
      </c>
      <c r="B1" s="77" t="s">
        <v>221</v>
      </c>
      <c r="C1" s="78" t="s">
        <v>344</v>
      </c>
      <c r="D1" s="79" t="s">
        <v>279</v>
      </c>
      <c r="E1" s="80" t="s">
        <v>280</v>
      </c>
      <c r="F1" s="81"/>
      <c r="G1" s="147" t="s">
        <v>221</v>
      </c>
      <c r="H1" s="150" t="s">
        <v>278</v>
      </c>
      <c r="I1" s="152"/>
    </row>
    <row r="2" spans="1:21" ht="15.75" x14ac:dyDescent="0.25">
      <c r="A2" s="82"/>
      <c r="B2" s="83" t="s">
        <v>281</v>
      </c>
      <c r="C2" s="83" t="s">
        <v>282</v>
      </c>
      <c r="D2" s="70" t="s">
        <v>283</v>
      </c>
      <c r="E2" s="70">
        <v>1</v>
      </c>
      <c r="G2" s="83" t="s">
        <v>284</v>
      </c>
      <c r="H2" s="151">
        <v>5807972299</v>
      </c>
      <c r="I2" s="148"/>
    </row>
    <row r="3" spans="1:21" ht="15.75" x14ac:dyDescent="0.25">
      <c r="A3" s="82"/>
      <c r="B3" s="83" t="s">
        <v>285</v>
      </c>
      <c r="C3" s="83" t="s">
        <v>286</v>
      </c>
      <c r="D3" s="70" t="s">
        <v>287</v>
      </c>
      <c r="E3" s="70">
        <v>15</v>
      </c>
      <c r="G3" s="83" t="s">
        <v>288</v>
      </c>
      <c r="H3" s="151">
        <v>6506140890</v>
      </c>
      <c r="I3" s="148"/>
    </row>
    <row r="4" spans="1:21" ht="15.75" x14ac:dyDescent="0.25">
      <c r="A4" s="82"/>
      <c r="B4" s="83" t="s">
        <v>289</v>
      </c>
      <c r="C4" s="83" t="s">
        <v>290</v>
      </c>
      <c r="D4" s="70" t="s">
        <v>287</v>
      </c>
      <c r="E4" s="70">
        <v>1</v>
      </c>
      <c r="G4" s="83" t="s">
        <v>291</v>
      </c>
      <c r="H4" s="151">
        <v>6310062990</v>
      </c>
      <c r="I4" s="148"/>
    </row>
    <row r="5" spans="1:21" ht="15.75" x14ac:dyDescent="0.25">
      <c r="A5" s="82"/>
      <c r="B5" s="83" t="s">
        <v>281</v>
      </c>
      <c r="C5" s="83" t="s">
        <v>292</v>
      </c>
      <c r="D5" s="70" t="s">
        <v>293</v>
      </c>
      <c r="E5" s="70">
        <v>2</v>
      </c>
      <c r="G5" s="83" t="s">
        <v>294</v>
      </c>
      <c r="H5" s="151">
        <v>5105111310</v>
      </c>
      <c r="I5" s="148"/>
    </row>
    <row r="6" spans="1:21" ht="15.75" x14ac:dyDescent="0.25">
      <c r="A6" s="82"/>
      <c r="B6" s="83" t="s">
        <v>281</v>
      </c>
      <c r="C6" s="83" t="s">
        <v>295</v>
      </c>
      <c r="D6" s="70" t="s">
        <v>296</v>
      </c>
      <c r="E6" s="70">
        <v>2</v>
      </c>
      <c r="G6" s="83" t="s">
        <v>298</v>
      </c>
      <c r="H6" s="151">
        <v>6005151950</v>
      </c>
      <c r="I6" s="148"/>
    </row>
    <row r="7" spans="1:21" ht="15.75" x14ac:dyDescent="0.25">
      <c r="A7" s="82"/>
      <c r="B7" s="83" t="s">
        <v>281</v>
      </c>
      <c r="C7" s="83" t="s">
        <v>297</v>
      </c>
      <c r="D7" s="70" t="s">
        <v>296</v>
      </c>
      <c r="E7" s="70">
        <v>2</v>
      </c>
      <c r="G7" s="83" t="s">
        <v>301</v>
      </c>
      <c r="H7" s="151">
        <v>5401150280</v>
      </c>
      <c r="I7" s="148"/>
      <c r="J7" s="153"/>
    </row>
    <row r="8" spans="1:21" ht="15.75" x14ac:dyDescent="0.25">
      <c r="A8" s="82"/>
      <c r="B8" s="83" t="s">
        <v>281</v>
      </c>
      <c r="C8" s="83" t="s">
        <v>299</v>
      </c>
      <c r="D8" s="70" t="s">
        <v>300</v>
      </c>
      <c r="E8" s="70">
        <v>2</v>
      </c>
      <c r="G8" s="83" t="s">
        <v>301</v>
      </c>
      <c r="H8" s="151">
        <v>5401150280</v>
      </c>
      <c r="I8" s="148"/>
    </row>
    <row r="9" spans="1:21" ht="15.75" x14ac:dyDescent="0.25">
      <c r="A9" s="82"/>
      <c r="B9" s="83" t="s">
        <v>281</v>
      </c>
      <c r="C9" s="83" t="s">
        <v>302</v>
      </c>
      <c r="D9" s="70" t="s">
        <v>303</v>
      </c>
      <c r="E9" s="70">
        <v>1</v>
      </c>
      <c r="G9" s="83" t="s">
        <v>306</v>
      </c>
      <c r="H9" s="151">
        <v>6505012760</v>
      </c>
      <c r="I9" s="148"/>
    </row>
    <row r="10" spans="1:21" ht="15.75" x14ac:dyDescent="0.25">
      <c r="A10" s="82"/>
      <c r="B10" s="83" t="s">
        <v>301</v>
      </c>
      <c r="C10" s="83" t="s">
        <v>304</v>
      </c>
      <c r="D10" s="70" t="s">
        <v>305</v>
      </c>
      <c r="E10" s="70">
        <v>2</v>
      </c>
      <c r="G10" s="83" t="s">
        <v>309</v>
      </c>
      <c r="H10" s="151">
        <v>5902697199</v>
      </c>
      <c r="I10" s="148"/>
      <c r="J10" s="154"/>
      <c r="K10" s="154"/>
      <c r="L10" s="154"/>
      <c r="M10" s="154"/>
      <c r="N10" s="154"/>
      <c r="O10" s="154"/>
      <c r="P10" s="154"/>
      <c r="Q10" s="154"/>
      <c r="R10" s="154"/>
      <c r="S10" s="154"/>
    </row>
    <row r="11" spans="1:21" ht="15.75" x14ac:dyDescent="0.25">
      <c r="A11" s="82"/>
      <c r="B11" s="83" t="s">
        <v>307</v>
      </c>
      <c r="C11" s="83" t="s">
        <v>308</v>
      </c>
      <c r="D11" s="70" t="s">
        <v>305</v>
      </c>
      <c r="E11" s="70">
        <v>1</v>
      </c>
      <c r="G11" s="83" t="s">
        <v>312</v>
      </c>
      <c r="H11" s="151">
        <v>6106131790</v>
      </c>
      <c r="I11" s="148"/>
    </row>
    <row r="12" spans="1:21" ht="15.75" x14ac:dyDescent="0.25">
      <c r="A12" s="82"/>
      <c r="B12" s="83" t="s">
        <v>281</v>
      </c>
      <c r="C12" s="83" t="s">
        <v>310</v>
      </c>
      <c r="D12" s="70" t="s">
        <v>311</v>
      </c>
      <c r="E12" s="70">
        <v>1</v>
      </c>
      <c r="G12" s="83" t="s">
        <v>314</v>
      </c>
      <c r="H12" s="151">
        <v>6810050990</v>
      </c>
      <c r="I12" s="148"/>
    </row>
    <row r="13" spans="1:21" ht="15.75" x14ac:dyDescent="0.25">
      <c r="A13" s="82"/>
      <c r="B13" s="83" t="s">
        <v>281</v>
      </c>
      <c r="C13" s="83" t="s">
        <v>313</v>
      </c>
      <c r="D13" s="70" t="s">
        <v>311</v>
      </c>
      <c r="E13" s="70">
        <v>1</v>
      </c>
      <c r="G13" s="83" t="s">
        <v>317</v>
      </c>
      <c r="H13" s="151">
        <v>5301140740</v>
      </c>
      <c r="I13" s="148"/>
    </row>
    <row r="14" spans="1:21" ht="15.75" x14ac:dyDescent="0.25">
      <c r="A14" s="82"/>
      <c r="B14" s="83" t="s">
        <v>306</v>
      </c>
      <c r="C14" s="83" t="s">
        <v>315</v>
      </c>
      <c r="D14" s="70" t="s">
        <v>316</v>
      </c>
      <c r="E14" s="70">
        <v>4</v>
      </c>
      <c r="G14" s="83" t="s">
        <v>320</v>
      </c>
      <c r="H14" s="151">
        <v>4508100610</v>
      </c>
      <c r="I14" s="148"/>
    </row>
    <row r="15" spans="1:21" ht="15.75" x14ac:dyDescent="0.25">
      <c r="A15" s="82"/>
      <c r="B15" s="83" t="s">
        <v>281</v>
      </c>
      <c r="C15" s="83" t="s">
        <v>318</v>
      </c>
      <c r="D15" s="70" t="s">
        <v>319</v>
      </c>
      <c r="E15" s="70">
        <v>1</v>
      </c>
      <c r="G15" s="83" t="s">
        <v>323</v>
      </c>
      <c r="H15" s="151">
        <v>4811892769</v>
      </c>
      <c r="I15" s="148"/>
    </row>
    <row r="16" spans="1:21" ht="15.75" x14ac:dyDescent="0.25">
      <c r="A16" s="82"/>
      <c r="B16" s="83" t="s">
        <v>321</v>
      </c>
      <c r="C16" s="83" t="s">
        <v>322</v>
      </c>
      <c r="D16" s="70" t="s">
        <v>319</v>
      </c>
      <c r="E16" s="70">
        <v>3</v>
      </c>
      <c r="G16" s="83" t="s">
        <v>326</v>
      </c>
      <c r="H16" s="151">
        <v>6212091160</v>
      </c>
      <c r="I16" s="148"/>
      <c r="J16" s="128" t="s">
        <v>341</v>
      </c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30"/>
    </row>
    <row r="17" spans="1:21" ht="15.75" x14ac:dyDescent="0.25">
      <c r="A17" s="82"/>
      <c r="B17" s="83" t="s">
        <v>281</v>
      </c>
      <c r="C17" s="83" t="s">
        <v>324</v>
      </c>
      <c r="D17" s="70" t="s">
        <v>325</v>
      </c>
      <c r="E17" s="70">
        <v>1</v>
      </c>
      <c r="G17" s="83" t="s">
        <v>328</v>
      </c>
      <c r="H17" s="151">
        <v>2810735919</v>
      </c>
      <c r="I17" s="148"/>
      <c r="J17" s="131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3"/>
    </row>
    <row r="18" spans="1:21" ht="15.75" x14ac:dyDescent="0.25">
      <c r="A18" s="82"/>
      <c r="B18" s="83" t="s">
        <v>281</v>
      </c>
      <c r="C18" s="83" t="s">
        <v>327</v>
      </c>
      <c r="D18" s="70" t="s">
        <v>325</v>
      </c>
      <c r="E18" s="70">
        <v>2</v>
      </c>
      <c r="G18" s="83" t="s">
        <v>331</v>
      </c>
      <c r="H18" s="151">
        <v>5206120680</v>
      </c>
      <c r="I18" s="148"/>
    </row>
    <row r="19" spans="1:21" ht="15.75" x14ac:dyDescent="0.25">
      <c r="A19" s="82"/>
      <c r="B19" s="83" t="s">
        <v>329</v>
      </c>
      <c r="C19" s="83" t="s">
        <v>330</v>
      </c>
      <c r="D19" s="70" t="s">
        <v>325</v>
      </c>
      <c r="E19" s="70">
        <v>1</v>
      </c>
      <c r="G19" s="83" t="s">
        <v>335</v>
      </c>
      <c r="H19" s="151">
        <v>5504050240</v>
      </c>
      <c r="I19" s="148"/>
    </row>
    <row r="20" spans="1:21" ht="15.75" x14ac:dyDescent="0.25">
      <c r="A20" s="82"/>
      <c r="B20" s="83" t="s">
        <v>332</v>
      </c>
      <c r="C20" s="83" t="s">
        <v>333</v>
      </c>
      <c r="D20" s="70" t="s">
        <v>334</v>
      </c>
      <c r="E20" s="70">
        <v>4</v>
      </c>
      <c r="G20" s="83" t="s">
        <v>336</v>
      </c>
      <c r="H20" s="151">
        <v>4205032610</v>
      </c>
      <c r="I20" s="148"/>
    </row>
    <row r="21" spans="1:21" x14ac:dyDescent="0.25">
      <c r="G21" s="83" t="s">
        <v>337</v>
      </c>
      <c r="H21" s="151">
        <v>5506151260</v>
      </c>
      <c r="I21" s="148"/>
    </row>
    <row r="22" spans="1:21" x14ac:dyDescent="0.25">
      <c r="G22" s="83" t="s">
        <v>281</v>
      </c>
      <c r="H22" s="151">
        <v>4804112340</v>
      </c>
      <c r="I22" s="148"/>
    </row>
    <row r="23" spans="1:21" x14ac:dyDescent="0.25">
      <c r="G23" s="83" t="s">
        <v>338</v>
      </c>
      <c r="H23" s="151">
        <v>5503100660</v>
      </c>
      <c r="I23" s="148"/>
    </row>
    <row r="24" spans="1:21" x14ac:dyDescent="0.25">
      <c r="G24" s="83" t="s">
        <v>339</v>
      </c>
      <c r="H24" s="151">
        <v>7011770109</v>
      </c>
      <c r="I24" s="148"/>
    </row>
    <row r="25" spans="1:21" x14ac:dyDescent="0.25">
      <c r="G25" s="83" t="s">
        <v>340</v>
      </c>
      <c r="H25" s="151">
        <v>1907663819</v>
      </c>
      <c r="I25" s="148"/>
    </row>
    <row r="26" spans="1:21" x14ac:dyDescent="0.25">
      <c r="G26" s="83" t="s">
        <v>342</v>
      </c>
      <c r="H26" s="151" t="s">
        <v>343</v>
      </c>
      <c r="I26" s="148"/>
    </row>
  </sheetData>
  <mergeCells count="1">
    <mergeCell ref="J16:U17"/>
  </mergeCells>
  <printOptions horizontalCentered="1" verticalCentered="1" gridLines="1"/>
  <pageMargins left="0.31496062992125984" right="0.31496062992125984" top="0.35433070866141736" bottom="0.35433070866141736" header="0.31496062992125984" footer="0.31496062992125984"/>
  <pageSetup paperSize="9" scale="71" orientation="landscape" r:id="rId1"/>
  <headerFooter>
    <oddFooter>&amp;C&amp;A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"/>
  <sheetViews>
    <sheetView workbookViewId="0">
      <selection activeCell="E4" sqref="E4"/>
    </sheetView>
  </sheetViews>
  <sheetFormatPr defaultRowHeight="15" x14ac:dyDescent="0.25"/>
  <sheetData/>
  <printOptions horizontalCentered="1" verticalCentered="1" gridLines="1"/>
  <pageMargins left="0.31496062992125984" right="0.31496062992125984" top="0.35433070866141736" bottom="0.35433070866141736" header="0.31496062992125984" footer="0.31496062992125984"/>
  <pageSetup paperSize="9" orientation="landscape" r:id="rId1"/>
  <headerFooter>
    <oddFooter>&amp;C&amp;A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22"/>
  <sheetViews>
    <sheetView zoomScale="95" zoomScaleNormal="95" workbookViewId="0">
      <selection activeCell="S44" sqref="S44"/>
    </sheetView>
  </sheetViews>
  <sheetFormatPr defaultRowHeight="15" x14ac:dyDescent="0.25"/>
  <cols>
    <col min="1" max="1" width="25.5703125" customWidth="1"/>
    <col min="2" max="2" width="15.7109375" style="2" customWidth="1"/>
    <col min="3" max="6" width="16.42578125" customWidth="1"/>
  </cols>
  <sheetData>
    <row r="1" spans="1:7" ht="26.45" customHeight="1" x14ac:dyDescent="0.25">
      <c r="A1" s="138" t="s">
        <v>36</v>
      </c>
      <c r="B1" s="139"/>
      <c r="C1" s="139"/>
      <c r="D1" s="139"/>
      <c r="E1" s="139"/>
      <c r="F1" s="140"/>
    </row>
    <row r="2" spans="1:7" ht="22.15" customHeight="1" x14ac:dyDescent="0.25">
      <c r="A2" s="141" t="s">
        <v>37</v>
      </c>
      <c r="B2" s="142"/>
      <c r="C2" s="142"/>
      <c r="D2" s="142"/>
      <c r="E2" s="142"/>
      <c r="F2" s="143"/>
    </row>
    <row r="3" spans="1:7" ht="46.15" customHeight="1" x14ac:dyDescent="0.25">
      <c r="A3" s="27"/>
      <c r="B3" s="28" t="s">
        <v>38</v>
      </c>
      <c r="C3" s="29" t="s">
        <v>39</v>
      </c>
      <c r="D3" s="29" t="s">
        <v>40</v>
      </c>
      <c r="E3" s="29" t="s">
        <v>41</v>
      </c>
      <c r="F3" s="29" t="s">
        <v>42</v>
      </c>
      <c r="G3" s="26"/>
    </row>
    <row r="4" spans="1:7" ht="19.149999999999999" customHeight="1" x14ac:dyDescent="0.25">
      <c r="A4" s="2" t="s">
        <v>43</v>
      </c>
      <c r="B4" s="2" t="s">
        <v>50</v>
      </c>
      <c r="C4" s="35">
        <v>214.9</v>
      </c>
      <c r="D4" s="35">
        <v>578.6</v>
      </c>
      <c r="E4" s="36">
        <f>D4-C4</f>
        <v>363.70000000000005</v>
      </c>
      <c r="F4" s="32">
        <f>E4/C4</f>
        <v>1.6924150767798978</v>
      </c>
    </row>
    <row r="5" spans="1:7" ht="15.75" x14ac:dyDescent="0.25">
      <c r="A5" s="2" t="s">
        <v>44</v>
      </c>
      <c r="B5" s="2" t="s">
        <v>50</v>
      </c>
      <c r="C5" s="35">
        <v>79.7</v>
      </c>
      <c r="D5" s="35">
        <v>89.7</v>
      </c>
      <c r="E5" s="37">
        <f t="shared" ref="E5:E10" si="0">D5-C5</f>
        <v>10</v>
      </c>
      <c r="F5" s="31">
        <f t="shared" ref="F5:F10" si="1">E5/C5</f>
        <v>0.12547051442910914</v>
      </c>
    </row>
    <row r="6" spans="1:7" ht="15.75" x14ac:dyDescent="0.25">
      <c r="A6" s="2" t="s">
        <v>45</v>
      </c>
      <c r="B6" s="2" t="s">
        <v>51</v>
      </c>
      <c r="C6" s="35">
        <v>1</v>
      </c>
      <c r="D6" s="35">
        <v>0.56000000000000005</v>
      </c>
      <c r="E6" s="37">
        <f t="shared" si="0"/>
        <v>-0.43999999999999995</v>
      </c>
      <c r="F6" s="31">
        <f t="shared" si="1"/>
        <v>-0.43999999999999995</v>
      </c>
    </row>
    <row r="7" spans="1:7" ht="15.75" x14ac:dyDescent="0.25">
      <c r="A7" s="2" t="s">
        <v>46</v>
      </c>
      <c r="B7" s="2" t="s">
        <v>52</v>
      </c>
      <c r="C7" s="35">
        <v>1.26</v>
      </c>
      <c r="D7" s="35">
        <v>1.57</v>
      </c>
      <c r="E7" s="37">
        <f t="shared" si="0"/>
        <v>0.31000000000000005</v>
      </c>
      <c r="F7" s="31">
        <f t="shared" si="1"/>
        <v>0.24603174603174607</v>
      </c>
    </row>
    <row r="8" spans="1:7" ht="15.75" x14ac:dyDescent="0.25">
      <c r="A8" s="2" t="s">
        <v>47</v>
      </c>
      <c r="B8" s="2" t="s">
        <v>53</v>
      </c>
      <c r="C8" s="35">
        <v>100.4</v>
      </c>
      <c r="D8" s="35">
        <v>140.6</v>
      </c>
      <c r="E8" s="37">
        <f t="shared" si="0"/>
        <v>40.199999999999989</v>
      </c>
      <c r="F8" s="31">
        <f t="shared" si="1"/>
        <v>0.40039840637450186</v>
      </c>
    </row>
    <row r="9" spans="1:7" ht="15.75" x14ac:dyDescent="0.25">
      <c r="A9" s="2" t="s">
        <v>48</v>
      </c>
      <c r="B9" s="2" t="s">
        <v>53</v>
      </c>
      <c r="C9" s="35">
        <v>97.4</v>
      </c>
      <c r="D9" s="35">
        <v>54.3</v>
      </c>
      <c r="E9" s="37">
        <f t="shared" si="0"/>
        <v>-43.100000000000009</v>
      </c>
      <c r="F9" s="31">
        <f t="shared" si="1"/>
        <v>-0.44250513347022591</v>
      </c>
    </row>
    <row r="10" spans="1:7" ht="15.75" x14ac:dyDescent="0.25">
      <c r="A10" s="2" t="s">
        <v>49</v>
      </c>
      <c r="B10" s="2" t="s">
        <v>53</v>
      </c>
      <c r="C10" s="35">
        <v>3</v>
      </c>
      <c r="D10" s="35">
        <v>86.3</v>
      </c>
      <c r="E10" s="37">
        <f t="shared" si="0"/>
        <v>83.3</v>
      </c>
      <c r="F10" s="39">
        <f t="shared" si="1"/>
        <v>27.766666666666666</v>
      </c>
    </row>
    <row r="11" spans="1:7" x14ac:dyDescent="0.25">
      <c r="A11" s="2"/>
    </row>
    <row r="12" spans="1:7" ht="24" customHeight="1" x14ac:dyDescent="0.25">
      <c r="A12" s="144" t="s">
        <v>54</v>
      </c>
      <c r="B12" s="144"/>
    </row>
    <row r="13" spans="1:7" x14ac:dyDescent="0.25">
      <c r="A13" s="2" t="s">
        <v>55</v>
      </c>
      <c r="B13" s="34">
        <v>0.15</v>
      </c>
    </row>
    <row r="14" spans="1:7" x14ac:dyDescent="0.25">
      <c r="A14" s="2" t="s">
        <v>56</v>
      </c>
      <c r="B14" s="34">
        <v>0.52</v>
      </c>
    </row>
    <row r="15" spans="1:7" x14ac:dyDescent="0.25">
      <c r="A15" s="2" t="s">
        <v>57</v>
      </c>
      <c r="B15" s="34">
        <v>0.33</v>
      </c>
    </row>
    <row r="16" spans="1:7" x14ac:dyDescent="0.25">
      <c r="B16" s="33"/>
    </row>
    <row r="17" spans="1:2" ht="68.25" customHeight="1" x14ac:dyDescent="0.25">
      <c r="A17" s="145" t="s">
        <v>58</v>
      </c>
      <c r="B17" s="145"/>
    </row>
    <row r="18" spans="1:2" x14ac:dyDescent="0.25">
      <c r="A18" s="2" t="s">
        <v>59</v>
      </c>
      <c r="B18" s="34">
        <v>0.01</v>
      </c>
    </row>
    <row r="19" spans="1:2" x14ac:dyDescent="0.25">
      <c r="A19" s="2" t="s">
        <v>60</v>
      </c>
      <c r="B19" s="34">
        <v>0.65</v>
      </c>
    </row>
    <row r="20" spans="1:2" x14ac:dyDescent="0.25">
      <c r="A20" s="2" t="s">
        <v>61</v>
      </c>
      <c r="B20" s="34">
        <v>7.0000000000000007E-2</v>
      </c>
    </row>
    <row r="21" spans="1:2" x14ac:dyDescent="0.25">
      <c r="A21" s="2" t="s">
        <v>62</v>
      </c>
      <c r="B21" s="34">
        <v>0.15</v>
      </c>
    </row>
    <row r="22" spans="1:2" x14ac:dyDescent="0.25">
      <c r="A22" s="2" t="s">
        <v>63</v>
      </c>
      <c r="B22" s="34">
        <v>0.12</v>
      </c>
    </row>
  </sheetData>
  <mergeCells count="4">
    <mergeCell ref="A1:F1"/>
    <mergeCell ref="A2:F2"/>
    <mergeCell ref="A12:B12"/>
    <mergeCell ref="A17:B17"/>
  </mergeCells>
  <conditionalFormatting sqref="A4:F10">
    <cfRule type="cellIs" dxfId="0" priority="1" operator="lessThan">
      <formula>0</formula>
    </cfRule>
  </conditionalFormatting>
  <printOptions headings="1" gridLines="1"/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7"/>
  <sheetViews>
    <sheetView showGridLines="0" workbookViewId="0">
      <selection activeCell="E4" sqref="E4"/>
    </sheetView>
  </sheetViews>
  <sheetFormatPr defaultRowHeight="15" x14ac:dyDescent="0.25"/>
  <cols>
    <col min="1" max="1" width="23.28515625" customWidth="1"/>
    <col min="2" max="2" width="15.7109375" customWidth="1"/>
    <col min="3" max="6" width="16.42578125" customWidth="1"/>
  </cols>
  <sheetData>
    <row r="17" ht="18.75" customHeight="1" x14ac:dyDescent="0.25"/>
  </sheetData>
  <printOptions horizontalCentered="1" verticalCentered="1" gridLines="1"/>
  <pageMargins left="0.31496062992125984" right="0.31496062992125984" top="0.35433070866141736" bottom="0.35433070866141736" header="0.31496062992125984" footer="0.31496062992125984"/>
  <pageSetup paperSize="9" scale="77" orientation="landscape" r:id="rId1"/>
  <headerFooter>
    <oddFooter>&amp;C&amp;A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I25"/>
  <sheetViews>
    <sheetView zoomScale="130" zoomScaleNormal="130" workbookViewId="0">
      <selection activeCell="E1" sqref="E1:E8"/>
    </sheetView>
  </sheetViews>
  <sheetFormatPr defaultRowHeight="15" x14ac:dyDescent="0.25"/>
  <cols>
    <col min="1" max="1" width="24.140625" style="2" customWidth="1"/>
    <col min="2" max="4" width="11.42578125" customWidth="1"/>
    <col min="5" max="5" width="2.28515625" customWidth="1"/>
    <col min="6" max="6" width="20.28515625" customWidth="1"/>
    <col min="7" max="9" width="14.7109375" customWidth="1"/>
  </cols>
  <sheetData>
    <row r="1" spans="1:9" ht="24" customHeight="1" x14ac:dyDescent="0.25">
      <c r="A1" s="120" t="s">
        <v>9</v>
      </c>
      <c r="B1" s="121"/>
      <c r="C1" s="121"/>
      <c r="D1" s="121"/>
      <c r="E1" s="124"/>
      <c r="F1" s="2"/>
      <c r="G1" s="40" t="s">
        <v>4</v>
      </c>
      <c r="H1" s="40" t="s">
        <v>5</v>
      </c>
      <c r="I1" s="40" t="s">
        <v>6</v>
      </c>
    </row>
    <row r="2" spans="1:9" ht="24" customHeight="1" x14ac:dyDescent="0.25">
      <c r="A2" s="122"/>
      <c r="B2" s="123"/>
      <c r="C2" s="123"/>
      <c r="D2" s="123"/>
      <c r="E2" s="125"/>
      <c r="F2" s="2" t="s">
        <v>10</v>
      </c>
      <c r="G2" s="73">
        <v>500</v>
      </c>
      <c r="H2" s="73">
        <v>600</v>
      </c>
      <c r="I2" s="73">
        <v>550</v>
      </c>
    </row>
    <row r="3" spans="1:9" x14ac:dyDescent="0.25">
      <c r="E3" s="125"/>
    </row>
    <row r="4" spans="1:9" x14ac:dyDescent="0.25">
      <c r="A4" s="1" t="s">
        <v>7</v>
      </c>
      <c r="B4" s="40" t="s">
        <v>4</v>
      </c>
      <c r="C4" s="40" t="s">
        <v>5</v>
      </c>
      <c r="D4" s="40" t="s">
        <v>6</v>
      </c>
      <c r="E4" s="125"/>
      <c r="F4" s="1" t="s">
        <v>8</v>
      </c>
      <c r="G4" s="40" t="s">
        <v>4</v>
      </c>
      <c r="H4" s="40" t="s">
        <v>5</v>
      </c>
      <c r="I4" s="40" t="s">
        <v>6</v>
      </c>
    </row>
    <row r="5" spans="1:9" ht="18.75" x14ac:dyDescent="0.3">
      <c r="A5" s="3" t="s">
        <v>0</v>
      </c>
      <c r="B5" s="41">
        <v>78</v>
      </c>
      <c r="C5" s="41">
        <v>87</v>
      </c>
      <c r="D5" s="41">
        <v>65</v>
      </c>
      <c r="E5" s="125"/>
      <c r="F5" s="3" t="s">
        <v>0</v>
      </c>
      <c r="G5" s="72"/>
      <c r="H5" s="72"/>
      <c r="I5" s="72"/>
    </row>
    <row r="6" spans="1:9" ht="18.75" x14ac:dyDescent="0.3">
      <c r="A6" s="3" t="s">
        <v>1</v>
      </c>
      <c r="B6" s="41">
        <v>97</v>
      </c>
      <c r="C6" s="41">
        <v>91</v>
      </c>
      <c r="D6" s="41">
        <v>98</v>
      </c>
      <c r="E6" s="125"/>
      <c r="F6" s="3" t="s">
        <v>1</v>
      </c>
      <c r="G6" s="72"/>
      <c r="H6" s="72"/>
      <c r="I6" s="72"/>
    </row>
    <row r="7" spans="1:9" ht="18.75" x14ac:dyDescent="0.3">
      <c r="A7" s="3" t="s">
        <v>2</v>
      </c>
      <c r="B7" s="41">
        <v>15</v>
      </c>
      <c r="C7" s="41">
        <v>24</v>
      </c>
      <c r="D7" s="41">
        <v>48</v>
      </c>
      <c r="E7" s="125"/>
      <c r="F7" s="3" t="s">
        <v>2</v>
      </c>
      <c r="G7" s="72"/>
      <c r="H7" s="72"/>
      <c r="I7" s="72"/>
    </row>
    <row r="8" spans="1:9" ht="18.75" x14ac:dyDescent="0.3">
      <c r="A8" s="3" t="s">
        <v>3</v>
      </c>
      <c r="B8" s="41">
        <v>9</v>
      </c>
      <c r="C8" s="41">
        <v>40</v>
      </c>
      <c r="D8" s="41">
        <v>15</v>
      </c>
      <c r="E8" s="126"/>
      <c r="F8" s="3" t="s">
        <v>3</v>
      </c>
      <c r="G8" s="72"/>
      <c r="H8" s="72"/>
      <c r="I8" s="72"/>
    </row>
    <row r="21" spans="7:7" ht="14.45" customHeight="1" x14ac:dyDescent="0.25"/>
    <row r="24" spans="7:7" ht="15.75" x14ac:dyDescent="0.25">
      <c r="G24" s="62"/>
    </row>
    <row r="25" spans="7:7" ht="15.75" x14ac:dyDescent="0.25">
      <c r="G25" s="63"/>
    </row>
  </sheetData>
  <mergeCells count="2">
    <mergeCell ref="A1:D2"/>
    <mergeCell ref="E1:E8"/>
  </mergeCells>
  <printOptions horizontalCentered="1" verticalCentered="1" gridLines="1"/>
  <pageMargins left="0.31496062992125984" right="0.31496062992125984" top="0.35433070866141736" bottom="0.35433070866141736" header="0.31496062992125984" footer="0.31496062992125984"/>
  <pageSetup paperSize="9" orientation="landscape" r:id="rId1"/>
  <headerFooter>
    <oddFooter>&amp;C&amp;A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G25"/>
  <sheetViews>
    <sheetView zoomScale="130" zoomScaleNormal="130" workbookViewId="0">
      <selection activeCell="E4" sqref="E4"/>
    </sheetView>
  </sheetViews>
  <sheetFormatPr defaultColWidth="9.140625" defaultRowHeight="15" x14ac:dyDescent="0.25"/>
  <cols>
    <col min="1" max="1" width="24.140625" style="2" customWidth="1"/>
    <col min="2" max="4" width="11.42578125" style="64" customWidth="1"/>
    <col min="5" max="5" width="2.28515625" style="64" customWidth="1"/>
    <col min="6" max="6" width="20.28515625" style="64" customWidth="1"/>
    <col min="7" max="9" width="14.7109375" style="64" customWidth="1"/>
    <col min="10" max="16384" width="9.140625" style="64"/>
  </cols>
  <sheetData>
    <row r="1" spans="1:1" x14ac:dyDescent="0.25">
      <c r="A1" s="64"/>
    </row>
    <row r="2" spans="1:1" x14ac:dyDescent="0.25">
      <c r="A2" s="64"/>
    </row>
    <row r="3" spans="1:1" x14ac:dyDescent="0.25">
      <c r="A3" s="64"/>
    </row>
    <row r="4" spans="1:1" x14ac:dyDescent="0.25">
      <c r="A4" s="64"/>
    </row>
    <row r="5" spans="1:1" ht="18" customHeight="1" x14ac:dyDescent="0.25">
      <c r="A5" s="64"/>
    </row>
    <row r="6" spans="1:1" ht="18" customHeight="1" x14ac:dyDescent="0.25">
      <c r="A6" s="64"/>
    </row>
    <row r="7" spans="1:1" ht="18" customHeight="1" x14ac:dyDescent="0.25">
      <c r="A7" s="64"/>
    </row>
    <row r="8" spans="1:1" ht="18" customHeight="1" x14ac:dyDescent="0.25">
      <c r="A8" s="64"/>
    </row>
    <row r="9" spans="1:1" x14ac:dyDescent="0.25">
      <c r="A9" s="64"/>
    </row>
    <row r="24" spans="7:7" ht="15.75" x14ac:dyDescent="0.25">
      <c r="G24" s="62"/>
    </row>
    <row r="25" spans="7:7" ht="15.75" x14ac:dyDescent="0.25">
      <c r="G25" s="63"/>
    </row>
  </sheetData>
  <printOptions horizontalCentered="1" verticalCentered="1" gridLines="1"/>
  <pageMargins left="0.31496062992125984" right="0.31496062992125984" top="0.35433070866141736" bottom="0.35433070866141736" header="0.31496062992125984" footer="0.31496062992125984"/>
  <pageSetup paperSize="9" orientation="landscape" r:id="rId1"/>
  <headerFooter>
    <oddFooter>&amp;C&amp;A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L18"/>
  <sheetViews>
    <sheetView zoomScaleNormal="100" workbookViewId="0">
      <selection activeCell="E4" sqref="E4"/>
    </sheetView>
  </sheetViews>
  <sheetFormatPr defaultRowHeight="15" x14ac:dyDescent="0.25"/>
  <cols>
    <col min="1" max="1" width="21.28515625" customWidth="1"/>
    <col min="2" max="2" width="19.5703125" customWidth="1"/>
    <col min="3" max="3" width="18.42578125" customWidth="1"/>
    <col min="4" max="4" width="11.7109375" customWidth="1"/>
    <col min="5" max="5" width="21.85546875" customWidth="1"/>
    <col min="6" max="6" width="15.28515625" customWidth="1"/>
    <col min="7" max="7" width="15.7109375" customWidth="1"/>
    <col min="8" max="8" width="17.5703125" customWidth="1"/>
    <col min="12" max="12" width="7.28515625" customWidth="1"/>
  </cols>
  <sheetData>
    <row r="1" spans="1:12" ht="35.25" customHeight="1" x14ac:dyDescent="0.25">
      <c r="A1" s="14" t="s">
        <v>65</v>
      </c>
      <c r="B1" s="25" t="s">
        <v>19</v>
      </c>
      <c r="C1" s="25" t="s">
        <v>20</v>
      </c>
      <c r="D1" s="5"/>
      <c r="E1" s="25" t="s">
        <v>277</v>
      </c>
      <c r="F1" s="25" t="s">
        <v>19</v>
      </c>
      <c r="G1" s="25" t="s">
        <v>20</v>
      </c>
    </row>
    <row r="2" spans="1:12" ht="21.75" customHeight="1" x14ac:dyDescent="0.3">
      <c r="A2" s="24" t="s">
        <v>12</v>
      </c>
      <c r="B2" s="12">
        <v>2.1</v>
      </c>
      <c r="C2" s="11" t="s">
        <v>21</v>
      </c>
      <c r="D2" s="4"/>
      <c r="E2" s="74"/>
      <c r="F2" s="18"/>
      <c r="G2" s="19"/>
    </row>
    <row r="3" spans="1:12" ht="15.75" x14ac:dyDescent="0.25">
      <c r="A3" s="6" t="s">
        <v>13</v>
      </c>
      <c r="B3" s="22">
        <v>2.2000000000000002</v>
      </c>
      <c r="C3" s="23" t="s">
        <v>22</v>
      </c>
      <c r="D3" s="4"/>
      <c r="E3" s="13"/>
      <c r="F3" s="12"/>
      <c r="G3" s="11"/>
    </row>
    <row r="4" spans="1:12" ht="15.75" x14ac:dyDescent="0.25">
      <c r="A4" s="6" t="s">
        <v>14</v>
      </c>
      <c r="B4" s="22">
        <v>0.9</v>
      </c>
      <c r="C4" s="23" t="s">
        <v>23</v>
      </c>
      <c r="D4" s="4"/>
      <c r="E4" s="13"/>
      <c r="F4" s="12"/>
      <c r="G4" s="11"/>
    </row>
    <row r="5" spans="1:12" ht="15.75" x14ac:dyDescent="0.25">
      <c r="A5" s="6" t="s">
        <v>17</v>
      </c>
      <c r="B5" s="22">
        <v>2.5</v>
      </c>
      <c r="C5" s="23" t="s">
        <v>24</v>
      </c>
      <c r="D5" s="4"/>
      <c r="E5" s="13"/>
      <c r="F5" s="12"/>
      <c r="G5" s="11"/>
    </row>
    <row r="6" spans="1:12" ht="15.75" x14ac:dyDescent="0.25">
      <c r="A6" s="6" t="s">
        <v>18</v>
      </c>
      <c r="B6" s="22">
        <v>2.7</v>
      </c>
      <c r="C6" s="23" t="s">
        <v>25</v>
      </c>
      <c r="D6" s="4"/>
      <c r="E6" s="13"/>
      <c r="F6" s="12"/>
      <c r="G6" s="11"/>
    </row>
    <row r="7" spans="1:12" ht="15.75" x14ac:dyDescent="0.25">
      <c r="A7" s="6" t="s">
        <v>15</v>
      </c>
      <c r="B7" s="22">
        <v>5</v>
      </c>
      <c r="C7" s="100" t="s">
        <v>26</v>
      </c>
      <c r="D7" s="4"/>
      <c r="E7" s="13"/>
      <c r="F7" s="12"/>
      <c r="G7" s="11"/>
    </row>
    <row r="8" spans="1:12" ht="15.75" x14ac:dyDescent="0.25">
      <c r="A8" s="6" t="s">
        <v>16</v>
      </c>
      <c r="B8" s="22">
        <v>4</v>
      </c>
      <c r="C8" s="23" t="s">
        <v>27</v>
      </c>
      <c r="D8" s="4"/>
      <c r="E8" s="13"/>
      <c r="F8" s="12"/>
      <c r="G8" s="11"/>
    </row>
    <row r="9" spans="1:12" ht="15.75" x14ac:dyDescent="0.25">
      <c r="A9" s="6"/>
      <c r="B9" s="12"/>
      <c r="C9" s="11"/>
      <c r="D9" s="4"/>
      <c r="E9" s="13"/>
      <c r="F9" s="12"/>
      <c r="G9" s="11"/>
    </row>
    <row r="10" spans="1:12" ht="8.25" customHeight="1" x14ac:dyDescent="0.25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</row>
    <row r="12" spans="1:12" s="8" customFormat="1" ht="31.5" x14ac:dyDescent="0.25">
      <c r="A12" s="14" t="s">
        <v>11</v>
      </c>
      <c r="B12" s="15" t="s">
        <v>34</v>
      </c>
      <c r="C12" s="15" t="s">
        <v>29</v>
      </c>
      <c r="D12" s="15" t="s">
        <v>14</v>
      </c>
      <c r="E12" s="15" t="s">
        <v>30</v>
      </c>
      <c r="F12" s="15" t="s">
        <v>31</v>
      </c>
      <c r="G12" s="15" t="s">
        <v>32</v>
      </c>
      <c r="H12" s="15" t="s">
        <v>33</v>
      </c>
    </row>
    <row r="13" spans="1:12" ht="15.75" x14ac:dyDescent="0.25">
      <c r="A13" s="9" t="s">
        <v>28</v>
      </c>
      <c r="B13" s="16">
        <v>2.1</v>
      </c>
      <c r="C13" s="16">
        <v>2.2000000000000002</v>
      </c>
      <c r="D13" s="16">
        <v>0.9</v>
      </c>
      <c r="E13" s="16">
        <v>2.5</v>
      </c>
      <c r="F13" s="16">
        <v>2.7</v>
      </c>
      <c r="G13" s="16">
        <v>5</v>
      </c>
      <c r="H13" s="16">
        <v>4</v>
      </c>
    </row>
    <row r="14" spans="1:12" ht="15.75" x14ac:dyDescent="0.25">
      <c r="A14" s="9" t="s">
        <v>20</v>
      </c>
      <c r="B14" s="17" t="s">
        <v>21</v>
      </c>
      <c r="C14" s="17" t="s">
        <v>22</v>
      </c>
      <c r="D14" s="17" t="s">
        <v>23</v>
      </c>
      <c r="E14" s="17" t="s">
        <v>24</v>
      </c>
      <c r="F14" s="17" t="s">
        <v>25</v>
      </c>
      <c r="G14" s="17" t="s">
        <v>26</v>
      </c>
      <c r="H14" s="17" t="s">
        <v>27</v>
      </c>
    </row>
    <row r="15" spans="1:12" x14ac:dyDescent="0.25">
      <c r="A15" s="10"/>
    </row>
    <row r="16" spans="1:12" ht="31.5" x14ac:dyDescent="0.25">
      <c r="A16" s="7" t="s">
        <v>35</v>
      </c>
      <c r="B16" s="75"/>
    </row>
    <row r="17" spans="1:2" ht="23.25" customHeight="1" x14ac:dyDescent="0.25">
      <c r="A17" s="7" t="s">
        <v>28</v>
      </c>
      <c r="B17" s="20"/>
    </row>
    <row r="18" spans="1:2" ht="23.25" customHeight="1" x14ac:dyDescent="0.25">
      <c r="A18" s="146" t="s">
        <v>20</v>
      </c>
      <c r="B18" s="21"/>
    </row>
  </sheetData>
  <mergeCells count="1">
    <mergeCell ref="A10:L10"/>
  </mergeCells>
  <printOptions horizontalCentered="1" verticalCentered="1" gridLines="1"/>
  <pageMargins left="0.31496062992125984" right="0.31496062992125984" top="0.35433070866141736" bottom="0.35433070866141736" header="0.31496062992125984" footer="0.31496062992125984"/>
  <pageSetup paperSize="9" scale="80" orientation="landscape" r:id="rId1"/>
  <headerFooter>
    <oddFooter>&amp;C&amp;A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Q57"/>
  <sheetViews>
    <sheetView workbookViewId="0">
      <selection activeCell="E4" sqref="E4"/>
    </sheetView>
  </sheetViews>
  <sheetFormatPr defaultRowHeight="15" x14ac:dyDescent="0.25"/>
  <cols>
    <col min="1" max="1" width="16.28515625" style="49" bestFit="1" customWidth="1"/>
    <col min="2" max="2" width="29" style="50" bestFit="1" customWidth="1"/>
    <col min="3" max="3" width="12.140625" style="49" customWidth="1"/>
    <col min="4" max="4" width="15.5703125" style="49" customWidth="1"/>
  </cols>
  <sheetData>
    <row r="1" spans="1:17" s="45" customFormat="1" ht="46.5" customHeight="1" x14ac:dyDescent="0.25">
      <c r="A1" s="42" t="s">
        <v>20</v>
      </c>
      <c r="B1" s="43" t="s">
        <v>67</v>
      </c>
      <c r="C1" s="42" t="s">
        <v>160</v>
      </c>
      <c r="D1" s="44" t="s">
        <v>68</v>
      </c>
      <c r="G1" s="46"/>
      <c r="H1" s="46"/>
      <c r="I1" s="46"/>
      <c r="J1" s="46"/>
      <c r="K1" s="46"/>
      <c r="L1" s="46"/>
    </row>
    <row r="2" spans="1:17" ht="21" customHeight="1" x14ac:dyDescent="0.25">
      <c r="A2" s="47" t="s">
        <v>69</v>
      </c>
      <c r="B2" s="48" t="s">
        <v>70</v>
      </c>
      <c r="C2" s="47" t="s">
        <v>71</v>
      </c>
      <c r="D2" s="84"/>
    </row>
    <row r="3" spans="1:17" ht="15.75" x14ac:dyDescent="0.25">
      <c r="A3" s="47" t="s">
        <v>72</v>
      </c>
      <c r="B3" s="48" t="s">
        <v>73</v>
      </c>
      <c r="C3" s="47" t="s">
        <v>71</v>
      </c>
      <c r="D3" s="84"/>
    </row>
    <row r="4" spans="1:17" ht="15.75" x14ac:dyDescent="0.25">
      <c r="A4" s="47" t="s">
        <v>74</v>
      </c>
      <c r="B4" s="48" t="s">
        <v>75</v>
      </c>
      <c r="C4" s="47" t="s">
        <v>71</v>
      </c>
      <c r="D4" s="84"/>
    </row>
    <row r="5" spans="1:17" ht="15.75" x14ac:dyDescent="0.25">
      <c r="A5" s="47" t="s">
        <v>72</v>
      </c>
      <c r="B5" s="48" t="s">
        <v>76</v>
      </c>
      <c r="C5" s="47" t="s">
        <v>77</v>
      </c>
      <c r="D5" s="84"/>
    </row>
    <row r="6" spans="1:17" ht="15.75" x14ac:dyDescent="0.25">
      <c r="A6" s="47" t="s">
        <v>78</v>
      </c>
      <c r="B6" s="48" t="s">
        <v>73</v>
      </c>
      <c r="C6" s="47" t="s">
        <v>71</v>
      </c>
      <c r="D6" s="84"/>
    </row>
    <row r="7" spans="1:17" ht="15.75" x14ac:dyDescent="0.25">
      <c r="A7" s="47" t="s">
        <v>79</v>
      </c>
      <c r="B7" s="48" t="s">
        <v>80</v>
      </c>
      <c r="C7" s="47" t="s">
        <v>77</v>
      </c>
      <c r="D7" s="84"/>
    </row>
    <row r="8" spans="1:17" ht="15.75" x14ac:dyDescent="0.25">
      <c r="A8" s="47" t="s">
        <v>81</v>
      </c>
      <c r="B8" s="48" t="s">
        <v>82</v>
      </c>
      <c r="C8" s="47" t="s">
        <v>71</v>
      </c>
      <c r="D8" s="84"/>
    </row>
    <row r="9" spans="1:17" ht="15.75" x14ac:dyDescent="0.25">
      <c r="A9" s="47" t="s">
        <v>72</v>
      </c>
      <c r="B9" s="48" t="s">
        <v>83</v>
      </c>
      <c r="C9" s="47" t="s">
        <v>71</v>
      </c>
      <c r="D9" s="84"/>
    </row>
    <row r="10" spans="1:17" ht="15.75" x14ac:dyDescent="0.25">
      <c r="A10" s="47" t="s">
        <v>84</v>
      </c>
      <c r="B10" s="48" t="s">
        <v>85</v>
      </c>
      <c r="C10" s="47" t="s">
        <v>71</v>
      </c>
      <c r="D10" s="84"/>
    </row>
    <row r="11" spans="1:17" ht="15.75" x14ac:dyDescent="0.25">
      <c r="A11" s="47" t="s">
        <v>86</v>
      </c>
      <c r="B11" s="48" t="s">
        <v>87</v>
      </c>
      <c r="C11" s="47" t="s">
        <v>71</v>
      </c>
      <c r="D11" s="84"/>
    </row>
    <row r="12" spans="1:17" ht="15.75" x14ac:dyDescent="0.25">
      <c r="A12" s="47" t="s">
        <v>88</v>
      </c>
      <c r="B12" s="48" t="s">
        <v>89</v>
      </c>
      <c r="C12" s="47" t="s">
        <v>71</v>
      </c>
      <c r="D12" s="84"/>
    </row>
    <row r="13" spans="1:17" ht="15.75" x14ac:dyDescent="0.25">
      <c r="A13" s="47" t="s">
        <v>81</v>
      </c>
      <c r="B13" s="48" t="s">
        <v>90</v>
      </c>
      <c r="C13" s="47" t="s">
        <v>71</v>
      </c>
      <c r="D13" s="84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7" ht="15.75" x14ac:dyDescent="0.25">
      <c r="A14" s="47" t="s">
        <v>91</v>
      </c>
      <c r="B14" s="48" t="s">
        <v>83</v>
      </c>
      <c r="C14" s="47" t="s">
        <v>92</v>
      </c>
      <c r="D14" s="84"/>
      <c r="E14" s="85"/>
      <c r="F14" s="134"/>
      <c r="G14" s="134"/>
      <c r="H14" s="134"/>
      <c r="I14" s="134"/>
      <c r="J14" s="134"/>
      <c r="K14" s="134"/>
      <c r="L14" s="134"/>
      <c r="M14" s="85"/>
      <c r="N14" s="85"/>
      <c r="O14" s="85"/>
      <c r="P14" s="85"/>
      <c r="Q14" s="85"/>
    </row>
    <row r="15" spans="1:17" ht="15.75" x14ac:dyDescent="0.25">
      <c r="A15" s="47" t="s">
        <v>93</v>
      </c>
      <c r="B15" s="48" t="s">
        <v>94</v>
      </c>
      <c r="C15" s="47" t="s">
        <v>95</v>
      </c>
      <c r="D15" s="84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7" ht="15.75" x14ac:dyDescent="0.25">
      <c r="A16" s="47" t="s">
        <v>96</v>
      </c>
      <c r="B16" s="48" t="s">
        <v>97</v>
      </c>
      <c r="C16" s="47" t="s">
        <v>77</v>
      </c>
      <c r="D16" s="84"/>
    </row>
    <row r="17" spans="1:4" ht="15.75" x14ac:dyDescent="0.25">
      <c r="A17" s="47" t="s">
        <v>98</v>
      </c>
      <c r="B17" s="48" t="s">
        <v>99</v>
      </c>
      <c r="C17" s="47" t="s">
        <v>77</v>
      </c>
      <c r="D17" s="84"/>
    </row>
    <row r="18" spans="1:4" ht="15.75" x14ac:dyDescent="0.25">
      <c r="A18" s="47" t="s">
        <v>100</v>
      </c>
      <c r="B18" s="48" t="s">
        <v>101</v>
      </c>
      <c r="C18" s="47" t="s">
        <v>71</v>
      </c>
      <c r="D18" s="84"/>
    </row>
    <row r="19" spans="1:4" ht="15.75" x14ac:dyDescent="0.25">
      <c r="A19" s="47" t="s">
        <v>102</v>
      </c>
      <c r="B19" s="48" t="s">
        <v>103</v>
      </c>
      <c r="C19" s="47" t="s">
        <v>71</v>
      </c>
      <c r="D19" s="84"/>
    </row>
    <row r="20" spans="1:4" ht="15.75" x14ac:dyDescent="0.25">
      <c r="A20" s="47" t="s">
        <v>104</v>
      </c>
      <c r="B20" s="48" t="s">
        <v>105</v>
      </c>
      <c r="C20" s="47" t="s">
        <v>77</v>
      </c>
      <c r="D20" s="84"/>
    </row>
    <row r="21" spans="1:4" ht="15.75" x14ac:dyDescent="0.25">
      <c r="A21" s="47" t="s">
        <v>106</v>
      </c>
      <c r="B21" s="48" t="s">
        <v>90</v>
      </c>
      <c r="C21" s="47" t="s">
        <v>71</v>
      </c>
      <c r="D21" s="84"/>
    </row>
    <row r="22" spans="1:4" ht="15.75" x14ac:dyDescent="0.25">
      <c r="A22" s="47" t="s">
        <v>102</v>
      </c>
      <c r="B22" s="48" t="s">
        <v>103</v>
      </c>
      <c r="C22" s="47" t="s">
        <v>71</v>
      </c>
      <c r="D22" s="84"/>
    </row>
    <row r="23" spans="1:4" ht="15.75" x14ac:dyDescent="0.25">
      <c r="A23" s="47" t="s">
        <v>107</v>
      </c>
      <c r="B23" s="48" t="s">
        <v>108</v>
      </c>
      <c r="C23" s="47" t="s">
        <v>71</v>
      </c>
      <c r="D23" s="84"/>
    </row>
    <row r="24" spans="1:4" ht="15.75" x14ac:dyDescent="0.25">
      <c r="A24" s="47" t="s">
        <v>106</v>
      </c>
      <c r="B24" s="48" t="s">
        <v>109</v>
      </c>
      <c r="C24" s="47" t="s">
        <v>71</v>
      </c>
      <c r="D24" s="84"/>
    </row>
    <row r="25" spans="1:4" ht="15.75" x14ac:dyDescent="0.25">
      <c r="A25" s="47" t="s">
        <v>110</v>
      </c>
      <c r="B25" s="48" t="s">
        <v>82</v>
      </c>
      <c r="C25" s="47" t="s">
        <v>77</v>
      </c>
      <c r="D25" s="84"/>
    </row>
    <row r="26" spans="1:4" ht="15.75" x14ac:dyDescent="0.25">
      <c r="A26" s="47" t="s">
        <v>111</v>
      </c>
      <c r="B26" s="48" t="s">
        <v>112</v>
      </c>
      <c r="C26" s="47" t="s">
        <v>71</v>
      </c>
      <c r="D26" s="84"/>
    </row>
    <row r="27" spans="1:4" ht="15.75" x14ac:dyDescent="0.25">
      <c r="A27" s="47" t="s">
        <v>113</v>
      </c>
      <c r="B27" s="48" t="s">
        <v>112</v>
      </c>
      <c r="C27" s="47" t="s">
        <v>71</v>
      </c>
      <c r="D27" s="84"/>
    </row>
    <row r="28" spans="1:4" ht="15.75" x14ac:dyDescent="0.25">
      <c r="A28" s="47" t="s">
        <v>114</v>
      </c>
      <c r="B28" s="48" t="s">
        <v>115</v>
      </c>
      <c r="C28" s="47" t="s">
        <v>71</v>
      </c>
      <c r="D28" s="84"/>
    </row>
    <row r="29" spans="1:4" ht="15.75" x14ac:dyDescent="0.25">
      <c r="A29" s="47" t="s">
        <v>116</v>
      </c>
      <c r="B29" s="48" t="s">
        <v>117</v>
      </c>
      <c r="C29" s="47" t="s">
        <v>71</v>
      </c>
      <c r="D29" s="84"/>
    </row>
    <row r="30" spans="1:4" ht="15.75" x14ac:dyDescent="0.25">
      <c r="A30" s="47" t="s">
        <v>118</v>
      </c>
      <c r="B30" s="48" t="s">
        <v>119</v>
      </c>
      <c r="C30" s="47" t="s">
        <v>77</v>
      </c>
      <c r="D30" s="84"/>
    </row>
    <row r="31" spans="1:4" ht="15.75" x14ac:dyDescent="0.25">
      <c r="A31" s="47" t="s">
        <v>120</v>
      </c>
      <c r="B31" s="48" t="s">
        <v>121</v>
      </c>
      <c r="C31" s="47" t="s">
        <v>71</v>
      </c>
      <c r="D31" s="84"/>
    </row>
    <row r="32" spans="1:4" ht="15.75" x14ac:dyDescent="0.25">
      <c r="A32" s="47" t="s">
        <v>122</v>
      </c>
      <c r="B32" s="48" t="s">
        <v>123</v>
      </c>
      <c r="C32" s="47" t="s">
        <v>71</v>
      </c>
      <c r="D32" s="84"/>
    </row>
    <row r="33" spans="1:4" ht="15.75" x14ac:dyDescent="0.25">
      <c r="A33" s="47" t="s">
        <v>84</v>
      </c>
      <c r="B33" s="48" t="s">
        <v>124</v>
      </c>
      <c r="C33" s="47" t="s">
        <v>77</v>
      </c>
      <c r="D33" s="84"/>
    </row>
    <row r="34" spans="1:4" ht="15.75" x14ac:dyDescent="0.25">
      <c r="A34" s="47" t="s">
        <v>86</v>
      </c>
      <c r="B34" s="48" t="s">
        <v>125</v>
      </c>
      <c r="C34" s="47" t="s">
        <v>71</v>
      </c>
      <c r="D34" s="84"/>
    </row>
    <row r="35" spans="1:4" ht="15.75" x14ac:dyDescent="0.25">
      <c r="A35" s="47" t="s">
        <v>126</v>
      </c>
      <c r="B35" s="48" t="s">
        <v>94</v>
      </c>
      <c r="C35" s="47" t="s">
        <v>127</v>
      </c>
      <c r="D35" s="84"/>
    </row>
    <row r="36" spans="1:4" ht="15.75" x14ac:dyDescent="0.25">
      <c r="A36" s="47" t="s">
        <v>126</v>
      </c>
      <c r="B36" s="48" t="s">
        <v>94</v>
      </c>
      <c r="C36" s="47" t="s">
        <v>127</v>
      </c>
      <c r="D36" s="84"/>
    </row>
    <row r="37" spans="1:4" ht="15.75" x14ac:dyDescent="0.25">
      <c r="A37" s="47" t="s">
        <v>128</v>
      </c>
      <c r="B37" s="48" t="s">
        <v>129</v>
      </c>
      <c r="C37" s="47" t="s">
        <v>71</v>
      </c>
      <c r="D37" s="84"/>
    </row>
    <row r="38" spans="1:4" ht="15.75" x14ac:dyDescent="0.25">
      <c r="A38" s="47" t="s">
        <v>130</v>
      </c>
      <c r="B38" s="48" t="s">
        <v>94</v>
      </c>
      <c r="C38" s="47" t="s">
        <v>127</v>
      </c>
      <c r="D38" s="84"/>
    </row>
    <row r="39" spans="1:4" ht="15.75" x14ac:dyDescent="0.25">
      <c r="A39" s="47" t="s">
        <v>131</v>
      </c>
      <c r="B39" s="48" t="s">
        <v>132</v>
      </c>
      <c r="C39" s="47" t="s">
        <v>71</v>
      </c>
      <c r="D39" s="84"/>
    </row>
    <row r="40" spans="1:4" ht="15.75" x14ac:dyDescent="0.25">
      <c r="A40" s="47" t="s">
        <v>133</v>
      </c>
      <c r="B40" s="48" t="s">
        <v>115</v>
      </c>
      <c r="C40" s="47" t="s">
        <v>71</v>
      </c>
      <c r="D40" s="84"/>
    </row>
    <row r="41" spans="1:4" ht="15.75" x14ac:dyDescent="0.25">
      <c r="A41" s="47" t="s">
        <v>134</v>
      </c>
      <c r="B41" s="48" t="s">
        <v>135</v>
      </c>
      <c r="C41" s="47" t="s">
        <v>77</v>
      </c>
      <c r="D41" s="84"/>
    </row>
    <row r="42" spans="1:4" ht="15.75" x14ac:dyDescent="0.25">
      <c r="A42" s="47" t="s">
        <v>136</v>
      </c>
      <c r="B42" s="48" t="s">
        <v>137</v>
      </c>
      <c r="C42" s="47" t="s">
        <v>71</v>
      </c>
      <c r="D42" s="84"/>
    </row>
    <row r="43" spans="1:4" ht="15.75" x14ac:dyDescent="0.25">
      <c r="A43" s="47" t="s">
        <v>138</v>
      </c>
      <c r="B43" s="48" t="s">
        <v>139</v>
      </c>
      <c r="C43" s="47" t="s">
        <v>77</v>
      </c>
      <c r="D43" s="84"/>
    </row>
    <row r="44" spans="1:4" ht="15.75" x14ac:dyDescent="0.25">
      <c r="A44" s="47" t="s">
        <v>140</v>
      </c>
      <c r="B44" s="48" t="s">
        <v>124</v>
      </c>
      <c r="C44" s="47" t="s">
        <v>77</v>
      </c>
      <c r="D44" s="84"/>
    </row>
    <row r="45" spans="1:4" ht="15.75" x14ac:dyDescent="0.25">
      <c r="A45" s="47" t="s">
        <v>140</v>
      </c>
      <c r="B45" s="48" t="s">
        <v>124</v>
      </c>
      <c r="C45" s="47" t="s">
        <v>77</v>
      </c>
      <c r="D45" s="84"/>
    </row>
    <row r="46" spans="1:4" ht="15.75" x14ac:dyDescent="0.25">
      <c r="A46" s="47" t="s">
        <v>140</v>
      </c>
      <c r="B46" s="48" t="s">
        <v>124</v>
      </c>
      <c r="C46" s="47" t="s">
        <v>77</v>
      </c>
      <c r="D46" s="84"/>
    </row>
    <row r="47" spans="1:4" ht="15.75" x14ac:dyDescent="0.25">
      <c r="A47" s="47" t="s">
        <v>141</v>
      </c>
      <c r="B47" s="48" t="s">
        <v>125</v>
      </c>
      <c r="C47" s="47" t="s">
        <v>71</v>
      </c>
      <c r="D47" s="84"/>
    </row>
    <row r="48" spans="1:4" ht="15.75" x14ac:dyDescent="0.25">
      <c r="A48" s="47" t="s">
        <v>142</v>
      </c>
      <c r="B48" s="48" t="s">
        <v>125</v>
      </c>
      <c r="C48" s="47" t="s">
        <v>71</v>
      </c>
      <c r="D48" s="84"/>
    </row>
    <row r="49" spans="1:4" ht="15.75" x14ac:dyDescent="0.25">
      <c r="A49" s="47" t="s">
        <v>143</v>
      </c>
      <c r="B49" s="48" t="s">
        <v>144</v>
      </c>
      <c r="C49" s="47" t="s">
        <v>71</v>
      </c>
      <c r="D49" s="84"/>
    </row>
    <row r="50" spans="1:4" ht="15.75" x14ac:dyDescent="0.25">
      <c r="A50" s="47" t="s">
        <v>145</v>
      </c>
      <c r="B50" s="48" t="s">
        <v>146</v>
      </c>
      <c r="C50" s="47" t="s">
        <v>77</v>
      </c>
      <c r="D50" s="84"/>
    </row>
    <row r="51" spans="1:4" ht="15.75" x14ac:dyDescent="0.25">
      <c r="A51" s="47" t="s">
        <v>84</v>
      </c>
      <c r="B51" s="48" t="s">
        <v>115</v>
      </c>
      <c r="C51" s="47" t="s">
        <v>147</v>
      </c>
      <c r="D51" s="84"/>
    </row>
    <row r="52" spans="1:4" ht="15.75" x14ac:dyDescent="0.25">
      <c r="A52" s="47" t="s">
        <v>148</v>
      </c>
      <c r="B52" s="48" t="s">
        <v>149</v>
      </c>
      <c r="C52" s="47" t="s">
        <v>71</v>
      </c>
      <c r="D52" s="84"/>
    </row>
    <row r="53" spans="1:4" ht="15.75" x14ac:dyDescent="0.25">
      <c r="A53" s="47" t="s">
        <v>150</v>
      </c>
      <c r="B53" s="48" t="s">
        <v>151</v>
      </c>
      <c r="C53" s="47" t="s">
        <v>71</v>
      </c>
      <c r="D53" s="84"/>
    </row>
    <row r="54" spans="1:4" ht="15.75" x14ac:dyDescent="0.25">
      <c r="A54" s="47" t="s">
        <v>152</v>
      </c>
      <c r="B54" s="48" t="s">
        <v>153</v>
      </c>
      <c r="C54" s="47" t="s">
        <v>71</v>
      </c>
      <c r="D54" s="84"/>
    </row>
    <row r="55" spans="1:4" ht="15.75" x14ac:dyDescent="0.25">
      <c r="A55" s="47" t="s">
        <v>154</v>
      </c>
      <c r="B55" s="48" t="s">
        <v>155</v>
      </c>
      <c r="C55" s="47" t="s">
        <v>71</v>
      </c>
      <c r="D55" s="84"/>
    </row>
    <row r="56" spans="1:4" ht="15.75" x14ac:dyDescent="0.25">
      <c r="A56" s="47" t="s">
        <v>156</v>
      </c>
      <c r="B56" s="48" t="s">
        <v>157</v>
      </c>
      <c r="C56" s="47" t="s">
        <v>71</v>
      </c>
      <c r="D56" s="84"/>
    </row>
    <row r="57" spans="1:4" ht="15.75" x14ac:dyDescent="0.25">
      <c r="A57" s="47" t="s">
        <v>158</v>
      </c>
      <c r="B57" s="48" t="s">
        <v>159</v>
      </c>
      <c r="C57" s="47" t="s">
        <v>77</v>
      </c>
      <c r="D57" s="84"/>
    </row>
  </sheetData>
  <mergeCells count="1">
    <mergeCell ref="F14:L14"/>
  </mergeCells>
  <printOptions horizontalCentered="1" verticalCentered="1" gridLines="1"/>
  <pageMargins left="0.31496062992125984" right="0.31496062992125984" top="0.35433070866141736" bottom="0.55118110236220474" header="0.31496062992125984" footer="0.31496062992125984"/>
  <pageSetup paperSize="9" scale="58" orientation="landscape" r:id="rId1"/>
  <headerFooter>
    <oddFooter>&amp;C&amp;A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1:D17"/>
  <sheetViews>
    <sheetView workbookViewId="0">
      <selection activeCell="E4" sqref="E4"/>
    </sheetView>
  </sheetViews>
  <sheetFormatPr defaultColWidth="9.140625" defaultRowHeight="15.75" x14ac:dyDescent="0.25"/>
  <cols>
    <col min="1" max="1" width="14.140625" style="53" customWidth="1"/>
    <col min="2" max="2" width="15.42578125" style="53" customWidth="1"/>
    <col min="3" max="4" width="8.85546875" customWidth="1"/>
    <col min="5" max="16384" width="9.140625" style="52"/>
  </cols>
  <sheetData>
    <row r="1" spans="1:4" ht="39.75" customHeight="1" x14ac:dyDescent="0.25">
      <c r="A1" s="51" t="s">
        <v>160</v>
      </c>
      <c r="B1" s="51" t="s">
        <v>68</v>
      </c>
      <c r="C1" s="52"/>
      <c r="D1" s="52"/>
    </row>
    <row r="2" spans="1:4" x14ac:dyDescent="0.25">
      <c r="A2" s="53" t="s">
        <v>127</v>
      </c>
      <c r="B2" s="53" t="s">
        <v>161</v>
      </c>
      <c r="C2" s="52"/>
      <c r="D2" s="52"/>
    </row>
    <row r="3" spans="1:4" x14ac:dyDescent="0.25">
      <c r="A3" s="53" t="s">
        <v>162</v>
      </c>
      <c r="B3" s="53" t="s">
        <v>161</v>
      </c>
      <c r="C3" s="52"/>
      <c r="D3" s="52"/>
    </row>
    <row r="4" spans="1:4" x14ac:dyDescent="0.25">
      <c r="A4" s="53" t="s">
        <v>163</v>
      </c>
      <c r="B4" s="53" t="s">
        <v>164</v>
      </c>
      <c r="C4" s="52"/>
      <c r="D4" s="52"/>
    </row>
    <row r="5" spans="1:4" x14ac:dyDescent="0.25">
      <c r="A5" s="53" t="s">
        <v>147</v>
      </c>
      <c r="B5" s="53" t="s">
        <v>164</v>
      </c>
      <c r="C5" s="52"/>
      <c r="D5" s="52"/>
    </row>
    <row r="6" spans="1:4" x14ac:dyDescent="0.25">
      <c r="A6" s="53" t="s">
        <v>95</v>
      </c>
      <c r="B6" s="53" t="s">
        <v>165</v>
      </c>
      <c r="C6" s="52"/>
      <c r="D6" s="52"/>
    </row>
    <row r="7" spans="1:4" x14ac:dyDescent="0.25">
      <c r="A7" s="53" t="s">
        <v>166</v>
      </c>
      <c r="B7" s="53" t="s">
        <v>165</v>
      </c>
      <c r="C7" s="52"/>
      <c r="D7" s="52"/>
    </row>
    <row r="8" spans="1:4" x14ac:dyDescent="0.25">
      <c r="A8" s="53" t="s">
        <v>71</v>
      </c>
      <c r="B8" s="53" t="s">
        <v>167</v>
      </c>
      <c r="C8" s="52"/>
      <c r="D8" s="52"/>
    </row>
    <row r="9" spans="1:4" x14ac:dyDescent="0.25">
      <c r="A9" s="53" t="s">
        <v>77</v>
      </c>
      <c r="B9" s="53" t="s">
        <v>164</v>
      </c>
      <c r="C9" s="52"/>
      <c r="D9" s="52"/>
    </row>
    <row r="10" spans="1:4" x14ac:dyDescent="0.25">
      <c r="A10" s="53" t="s">
        <v>92</v>
      </c>
      <c r="B10" s="53" t="s">
        <v>165</v>
      </c>
      <c r="C10" s="52"/>
      <c r="D10" s="52"/>
    </row>
    <row r="11" spans="1:4" x14ac:dyDescent="0.25">
      <c r="A11" s="53" t="s">
        <v>186</v>
      </c>
      <c r="B11" s="53" t="s">
        <v>168</v>
      </c>
      <c r="C11" s="52"/>
      <c r="D11" s="52"/>
    </row>
    <row r="12" spans="1:4" x14ac:dyDescent="0.25">
      <c r="A12" s="53" t="s">
        <v>187</v>
      </c>
      <c r="B12" s="53" t="s">
        <v>167</v>
      </c>
      <c r="C12" s="52"/>
      <c r="D12" s="52"/>
    </row>
    <row r="13" spans="1:4" x14ac:dyDescent="0.25">
      <c r="A13" s="53" t="s">
        <v>188</v>
      </c>
      <c r="B13" s="53" t="s">
        <v>168</v>
      </c>
      <c r="C13" s="52"/>
      <c r="D13" s="52"/>
    </row>
    <row r="14" spans="1:4" x14ac:dyDescent="0.25">
      <c r="A14" s="53" t="s">
        <v>189</v>
      </c>
      <c r="B14" s="53" t="s">
        <v>164</v>
      </c>
      <c r="C14" s="52"/>
      <c r="D14" s="52"/>
    </row>
    <row r="15" spans="1:4" x14ac:dyDescent="0.25">
      <c r="A15" s="53" t="s">
        <v>190</v>
      </c>
      <c r="B15" s="53" t="s">
        <v>165</v>
      </c>
      <c r="C15" s="52"/>
      <c r="D15" s="52"/>
    </row>
    <row r="16" spans="1:4" x14ac:dyDescent="0.25">
      <c r="A16" s="53" t="s">
        <v>191</v>
      </c>
      <c r="B16" s="53" t="s">
        <v>165</v>
      </c>
      <c r="C16" s="52"/>
      <c r="D16" s="52"/>
    </row>
    <row r="17" spans="1:4" x14ac:dyDescent="0.25">
      <c r="A17" s="53" t="s">
        <v>192</v>
      </c>
      <c r="B17" s="53" t="s">
        <v>165</v>
      </c>
      <c r="C17" s="52"/>
      <c r="D17" s="52"/>
    </row>
  </sheetData>
  <printOptions horizontalCentered="1" verticalCentered="1" gridLines="1"/>
  <pageMargins left="0.31496062992125984" right="0.31496062992125984" top="0.35433070866141736" bottom="0.35433070866141736" header="0.31496062992125984" footer="0.31496062992125984"/>
  <pageSetup paperSize="9" orientation="portrait" r:id="rId1"/>
  <headerFoot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6ACED8"/>
    <pageSetUpPr fitToPage="1"/>
  </sheetPr>
  <dimension ref="A1:J57"/>
  <sheetViews>
    <sheetView workbookViewId="0">
      <selection activeCell="E4" sqref="E4"/>
    </sheetView>
  </sheetViews>
  <sheetFormatPr defaultRowHeight="15.75" x14ac:dyDescent="0.25"/>
  <cols>
    <col min="1" max="1" width="16.28515625" style="53" bestFit="1" customWidth="1"/>
    <col min="2" max="2" width="36.140625" style="54" customWidth="1"/>
  </cols>
  <sheetData>
    <row r="1" spans="1:10" ht="26.25" customHeight="1" x14ac:dyDescent="0.25">
      <c r="A1" s="42" t="s">
        <v>20</v>
      </c>
      <c r="B1" s="43" t="s">
        <v>67</v>
      </c>
    </row>
    <row r="2" spans="1:10" ht="19.5" customHeight="1" x14ac:dyDescent="0.25">
      <c r="A2" s="53" t="s">
        <v>69</v>
      </c>
      <c r="B2" s="86"/>
    </row>
    <row r="3" spans="1:10" x14ac:dyDescent="0.25">
      <c r="A3" s="53" t="s">
        <v>72</v>
      </c>
      <c r="B3" s="86"/>
    </row>
    <row r="4" spans="1:10" x14ac:dyDescent="0.25">
      <c r="A4" s="53" t="s">
        <v>74</v>
      </c>
      <c r="B4" s="86"/>
    </row>
    <row r="5" spans="1:10" x14ac:dyDescent="0.25">
      <c r="A5" s="53" t="s">
        <v>72</v>
      </c>
      <c r="B5" s="86"/>
    </row>
    <row r="6" spans="1:10" ht="15.6" customHeight="1" x14ac:dyDescent="0.35">
      <c r="A6" s="53" t="s">
        <v>78</v>
      </c>
      <c r="B6" s="86"/>
      <c r="I6" s="87"/>
      <c r="J6" s="87"/>
    </row>
    <row r="7" spans="1:10" ht="15.6" customHeight="1" x14ac:dyDescent="0.35">
      <c r="A7" s="53" t="s">
        <v>79</v>
      </c>
      <c r="B7" s="86"/>
      <c r="I7" s="87"/>
      <c r="J7" s="87"/>
    </row>
    <row r="8" spans="1:10" x14ac:dyDescent="0.25">
      <c r="A8" s="53" t="s">
        <v>81</v>
      </c>
      <c r="B8" s="86"/>
    </row>
    <row r="9" spans="1:10" x14ac:dyDescent="0.25">
      <c r="A9" s="53" t="s">
        <v>72</v>
      </c>
      <c r="B9" s="86"/>
    </row>
    <row r="10" spans="1:10" x14ac:dyDescent="0.25">
      <c r="A10" s="53" t="s">
        <v>84</v>
      </c>
      <c r="B10" s="86"/>
    </row>
    <row r="11" spans="1:10" x14ac:dyDescent="0.25">
      <c r="A11" s="53" t="s">
        <v>86</v>
      </c>
      <c r="B11" s="86"/>
    </row>
    <row r="12" spans="1:10" x14ac:dyDescent="0.25">
      <c r="A12" s="53" t="s">
        <v>88</v>
      </c>
      <c r="B12" s="86"/>
    </row>
    <row r="13" spans="1:10" x14ac:dyDescent="0.25">
      <c r="A13" s="53" t="s">
        <v>81</v>
      </c>
      <c r="B13" s="86"/>
    </row>
    <row r="14" spans="1:10" x14ac:dyDescent="0.25">
      <c r="A14" s="53" t="s">
        <v>91</v>
      </c>
      <c r="B14" s="86"/>
    </row>
    <row r="15" spans="1:10" x14ac:dyDescent="0.25">
      <c r="A15" s="53" t="s">
        <v>93</v>
      </c>
      <c r="B15" s="86"/>
    </row>
    <row r="16" spans="1:10" x14ac:dyDescent="0.25">
      <c r="A16" s="53" t="s">
        <v>96</v>
      </c>
      <c r="B16" s="86"/>
    </row>
    <row r="17" spans="1:2" x14ac:dyDescent="0.25">
      <c r="A17" s="53" t="s">
        <v>98</v>
      </c>
      <c r="B17" s="86"/>
    </row>
    <row r="18" spans="1:2" x14ac:dyDescent="0.25">
      <c r="A18" s="53" t="s">
        <v>100</v>
      </c>
      <c r="B18" s="86"/>
    </row>
    <row r="19" spans="1:2" x14ac:dyDescent="0.25">
      <c r="A19" s="53" t="s">
        <v>102</v>
      </c>
      <c r="B19" s="86"/>
    </row>
    <row r="20" spans="1:2" x14ac:dyDescent="0.25">
      <c r="A20" s="53" t="s">
        <v>104</v>
      </c>
      <c r="B20" s="86"/>
    </row>
    <row r="21" spans="1:2" x14ac:dyDescent="0.25">
      <c r="A21" s="53" t="s">
        <v>106</v>
      </c>
      <c r="B21" s="86"/>
    </row>
    <row r="22" spans="1:2" x14ac:dyDescent="0.25">
      <c r="A22" s="53" t="s">
        <v>102</v>
      </c>
      <c r="B22" s="86"/>
    </row>
    <row r="23" spans="1:2" x14ac:dyDescent="0.25">
      <c r="A23" s="53" t="s">
        <v>106</v>
      </c>
      <c r="B23" s="86"/>
    </row>
    <row r="24" spans="1:2" x14ac:dyDescent="0.25">
      <c r="A24" s="53" t="s">
        <v>110</v>
      </c>
      <c r="B24" s="86"/>
    </row>
    <row r="25" spans="1:2" x14ac:dyDescent="0.25">
      <c r="A25" s="53" t="s">
        <v>111</v>
      </c>
      <c r="B25" s="86"/>
    </row>
    <row r="26" spans="1:2" x14ac:dyDescent="0.25">
      <c r="A26" s="53" t="s">
        <v>113</v>
      </c>
      <c r="B26" s="86"/>
    </row>
    <row r="27" spans="1:2" x14ac:dyDescent="0.25">
      <c r="A27" s="53" t="s">
        <v>114</v>
      </c>
      <c r="B27" s="86"/>
    </row>
    <row r="28" spans="1:2" x14ac:dyDescent="0.25">
      <c r="A28" s="53" t="s">
        <v>116</v>
      </c>
      <c r="B28" s="86"/>
    </row>
    <row r="29" spans="1:2" x14ac:dyDescent="0.25">
      <c r="A29" s="53" t="s">
        <v>118</v>
      </c>
      <c r="B29" s="86"/>
    </row>
    <row r="30" spans="1:2" x14ac:dyDescent="0.25">
      <c r="A30" s="53" t="s">
        <v>120</v>
      </c>
      <c r="B30" s="86"/>
    </row>
    <row r="31" spans="1:2" x14ac:dyDescent="0.25">
      <c r="A31" s="53" t="s">
        <v>122</v>
      </c>
      <c r="B31" s="86"/>
    </row>
    <row r="32" spans="1:2" x14ac:dyDescent="0.25">
      <c r="A32" s="53" t="s">
        <v>84</v>
      </c>
      <c r="B32" s="86"/>
    </row>
    <row r="33" spans="1:2" x14ac:dyDescent="0.25">
      <c r="A33" s="53" t="s">
        <v>86</v>
      </c>
      <c r="B33" s="86"/>
    </row>
    <row r="34" spans="1:2" x14ac:dyDescent="0.25">
      <c r="A34" s="53" t="s">
        <v>126</v>
      </c>
      <c r="B34" s="86"/>
    </row>
    <row r="35" spans="1:2" x14ac:dyDescent="0.25">
      <c r="A35" s="53" t="s">
        <v>126</v>
      </c>
      <c r="B35" s="86"/>
    </row>
    <row r="36" spans="1:2" x14ac:dyDescent="0.25">
      <c r="A36" s="53" t="s">
        <v>128</v>
      </c>
      <c r="B36" s="86"/>
    </row>
    <row r="37" spans="1:2" x14ac:dyDescent="0.25">
      <c r="A37" s="53" t="s">
        <v>130</v>
      </c>
      <c r="B37" s="86"/>
    </row>
    <row r="38" spans="1:2" x14ac:dyDescent="0.25">
      <c r="A38" s="53" t="s">
        <v>131</v>
      </c>
      <c r="B38" s="86"/>
    </row>
    <row r="39" spans="1:2" x14ac:dyDescent="0.25">
      <c r="A39" s="53" t="s">
        <v>133</v>
      </c>
      <c r="B39" s="86"/>
    </row>
    <row r="40" spans="1:2" x14ac:dyDescent="0.25">
      <c r="A40" s="53" t="s">
        <v>134</v>
      </c>
      <c r="B40" s="86"/>
    </row>
    <row r="41" spans="1:2" x14ac:dyDescent="0.25">
      <c r="A41" s="53" t="s">
        <v>136</v>
      </c>
      <c r="B41" s="86"/>
    </row>
    <row r="42" spans="1:2" x14ac:dyDescent="0.25">
      <c r="A42" s="53" t="s">
        <v>138</v>
      </c>
      <c r="B42" s="86"/>
    </row>
    <row r="43" spans="1:2" x14ac:dyDescent="0.25">
      <c r="A43" s="53" t="s">
        <v>140</v>
      </c>
      <c r="B43" s="86"/>
    </row>
    <row r="44" spans="1:2" x14ac:dyDescent="0.25">
      <c r="A44" s="53" t="s">
        <v>140</v>
      </c>
      <c r="B44" s="86"/>
    </row>
    <row r="45" spans="1:2" x14ac:dyDescent="0.25">
      <c r="A45" s="53" t="s">
        <v>140</v>
      </c>
      <c r="B45" s="86"/>
    </row>
    <row r="46" spans="1:2" x14ac:dyDescent="0.25">
      <c r="A46" s="53" t="s">
        <v>141</v>
      </c>
      <c r="B46" s="86"/>
    </row>
    <row r="47" spans="1:2" x14ac:dyDescent="0.25">
      <c r="A47" s="53" t="s">
        <v>142</v>
      </c>
      <c r="B47" s="86"/>
    </row>
    <row r="48" spans="1:2" x14ac:dyDescent="0.25">
      <c r="A48" s="53" t="s">
        <v>143</v>
      </c>
      <c r="B48" s="86"/>
    </row>
    <row r="49" spans="1:2" x14ac:dyDescent="0.25">
      <c r="A49" s="53" t="s">
        <v>145</v>
      </c>
      <c r="B49" s="86"/>
    </row>
    <row r="50" spans="1:2" x14ac:dyDescent="0.25">
      <c r="A50" s="53" t="s">
        <v>84</v>
      </c>
      <c r="B50" s="86"/>
    </row>
    <row r="51" spans="1:2" x14ac:dyDescent="0.25">
      <c r="A51" s="53" t="s">
        <v>148</v>
      </c>
      <c r="B51" s="86"/>
    </row>
    <row r="52" spans="1:2" x14ac:dyDescent="0.25">
      <c r="A52" s="53" t="s">
        <v>150</v>
      </c>
      <c r="B52" s="86"/>
    </row>
    <row r="53" spans="1:2" x14ac:dyDescent="0.25">
      <c r="A53" s="53" t="s">
        <v>152</v>
      </c>
      <c r="B53" s="86"/>
    </row>
    <row r="54" spans="1:2" x14ac:dyDescent="0.25">
      <c r="A54" s="53" t="s">
        <v>154</v>
      </c>
      <c r="B54" s="86"/>
    </row>
    <row r="55" spans="1:2" x14ac:dyDescent="0.25">
      <c r="A55" s="53" t="s">
        <v>156</v>
      </c>
      <c r="B55" s="86"/>
    </row>
    <row r="56" spans="1:2" x14ac:dyDescent="0.25">
      <c r="A56" s="53" t="s">
        <v>158</v>
      </c>
      <c r="B56" s="86"/>
    </row>
    <row r="57" spans="1:2" x14ac:dyDescent="0.25">
      <c r="A57" s="53" t="s">
        <v>142</v>
      </c>
      <c r="B57" s="86"/>
    </row>
  </sheetData>
  <printOptions horizontalCentered="1" verticalCentered="1" gridLines="1"/>
  <pageMargins left="0.31496062992125984" right="0.31496062992125984" top="0.35433070866141736" bottom="0.55118110236220474" header="0.31496062992125984" footer="0.31496062992125984"/>
  <pageSetup paperSize="9" scale="60" orientation="landscape" r:id="rId1"/>
  <headerFooter>
    <oddFooter>&amp;C&amp;A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59999389629810485"/>
    <pageSetUpPr fitToPage="1"/>
  </sheetPr>
  <dimension ref="A1:P16"/>
  <sheetViews>
    <sheetView zoomScale="120" zoomScaleNormal="120" workbookViewId="0">
      <selection activeCell="E4" sqref="E4"/>
    </sheetView>
  </sheetViews>
  <sheetFormatPr defaultRowHeight="15" x14ac:dyDescent="0.25"/>
  <cols>
    <col min="1" max="1" width="10.5703125" style="90" customWidth="1"/>
    <col min="2" max="2" width="14.28515625" style="90" customWidth="1"/>
    <col min="4" max="4" width="5.7109375" customWidth="1"/>
    <col min="6" max="6" width="13.140625" style="64" customWidth="1"/>
    <col min="7" max="16" width="9.140625" style="64"/>
  </cols>
  <sheetData>
    <row r="1" spans="1:6" ht="25.9" customHeight="1" x14ac:dyDescent="0.25">
      <c r="A1" s="155" t="s">
        <v>169</v>
      </c>
      <c r="B1" s="155" t="s">
        <v>170</v>
      </c>
      <c r="E1" s="88" t="s">
        <v>169</v>
      </c>
      <c r="F1" s="56" t="s">
        <v>170</v>
      </c>
    </row>
    <row r="2" spans="1:6" ht="22.15" customHeight="1" x14ac:dyDescent="0.25">
      <c r="A2" s="91" t="s">
        <v>171</v>
      </c>
      <c r="B2" s="88"/>
      <c r="E2" s="89" t="s">
        <v>172</v>
      </c>
      <c r="F2" s="73">
        <v>1095</v>
      </c>
    </row>
    <row r="3" spans="1:6" ht="16.899999999999999" customHeight="1" x14ac:dyDescent="0.25">
      <c r="A3" s="91" t="s">
        <v>172</v>
      </c>
      <c r="B3" s="88"/>
      <c r="E3" s="89" t="s">
        <v>173</v>
      </c>
      <c r="F3" s="73">
        <v>1956</v>
      </c>
    </row>
    <row r="4" spans="1:6" ht="16.899999999999999" customHeight="1" x14ac:dyDescent="0.25">
      <c r="A4" s="91" t="s">
        <v>174</v>
      </c>
      <c r="B4" s="88"/>
      <c r="E4" s="89" t="s">
        <v>175</v>
      </c>
      <c r="F4" s="73">
        <v>1995</v>
      </c>
    </row>
    <row r="5" spans="1:6" ht="16.899999999999999" customHeight="1" x14ac:dyDescent="0.25">
      <c r="A5" s="91" t="s">
        <v>175</v>
      </c>
      <c r="B5" s="88"/>
      <c r="E5" s="89" t="s">
        <v>176</v>
      </c>
      <c r="F5" s="73">
        <v>2450</v>
      </c>
    </row>
    <row r="6" spans="1:6" ht="16.899999999999999" customHeight="1" x14ac:dyDescent="0.25">
      <c r="A6" s="91" t="s">
        <v>172</v>
      </c>
      <c r="B6" s="88"/>
      <c r="E6" s="89" t="s">
        <v>174</v>
      </c>
      <c r="F6" s="73">
        <v>2495</v>
      </c>
    </row>
    <row r="7" spans="1:6" ht="16.899999999999999" customHeight="1" x14ac:dyDescent="0.25">
      <c r="A7" s="91" t="s">
        <v>177</v>
      </c>
      <c r="B7" s="88"/>
      <c r="E7" s="89" t="s">
        <v>178</v>
      </c>
      <c r="F7" s="73">
        <v>2525</v>
      </c>
    </row>
    <row r="8" spans="1:6" ht="16.899999999999999" customHeight="1" x14ac:dyDescent="0.25">
      <c r="A8" s="91" t="s">
        <v>176</v>
      </c>
      <c r="B8" s="88"/>
      <c r="E8" s="89" t="s">
        <v>179</v>
      </c>
      <c r="F8" s="73">
        <v>2625</v>
      </c>
    </row>
    <row r="9" spans="1:6" ht="16.899999999999999" customHeight="1" x14ac:dyDescent="0.25">
      <c r="A9" s="91" t="s">
        <v>180</v>
      </c>
      <c r="B9" s="88"/>
      <c r="E9" s="89" t="s">
        <v>177</v>
      </c>
      <c r="F9" s="73">
        <v>2895</v>
      </c>
    </row>
    <row r="10" spans="1:6" ht="16.899999999999999" customHeight="1" x14ac:dyDescent="0.25">
      <c r="A10" s="91" t="s">
        <v>177</v>
      </c>
      <c r="B10" s="88"/>
      <c r="E10" s="89" t="s">
        <v>181</v>
      </c>
      <c r="F10" s="73">
        <v>3512</v>
      </c>
    </row>
    <row r="11" spans="1:6" ht="16.899999999999999" customHeight="1" x14ac:dyDescent="0.25">
      <c r="A11" s="91" t="s">
        <v>174</v>
      </c>
      <c r="B11" s="88"/>
      <c r="C11" s="57"/>
      <c r="E11" s="89" t="s">
        <v>182</v>
      </c>
      <c r="F11" s="73">
        <v>3615</v>
      </c>
    </row>
    <row r="12" spans="1:6" ht="16.899999999999999" customHeight="1" x14ac:dyDescent="0.25">
      <c r="A12" s="91" t="s">
        <v>175</v>
      </c>
      <c r="B12" s="88"/>
      <c r="C12" s="55"/>
      <c r="E12" s="89" t="s">
        <v>183</v>
      </c>
      <c r="F12" s="73">
        <v>3685</v>
      </c>
    </row>
    <row r="13" spans="1:6" x14ac:dyDescent="0.25">
      <c r="C13" s="55"/>
      <c r="E13" s="89" t="s">
        <v>171</v>
      </c>
      <c r="F13" s="73">
        <v>3795</v>
      </c>
    </row>
    <row r="14" spans="1:6" ht="15.75" customHeight="1" x14ac:dyDescent="0.25">
      <c r="C14" s="55"/>
      <c r="E14" s="89" t="s">
        <v>184</v>
      </c>
      <c r="F14" s="73">
        <v>4695</v>
      </c>
    </row>
    <row r="15" spans="1:6" x14ac:dyDescent="0.25">
      <c r="E15" s="89" t="s">
        <v>185</v>
      </c>
      <c r="F15" s="73">
        <v>7896</v>
      </c>
    </row>
    <row r="16" spans="1:6" x14ac:dyDescent="0.25">
      <c r="E16" s="89" t="s">
        <v>180</v>
      </c>
      <c r="F16" s="73">
        <v>10915</v>
      </c>
    </row>
  </sheetData>
  <printOptions horizontalCentered="1" verticalCentered="1" gridLines="1"/>
  <pageMargins left="0.31496062992125984" right="0.31496062992125984" top="0.35433070866141736" bottom="0.35433070866141736" header="0.31496062992125984" footer="0.31496062992125984"/>
  <pageSetup paperSize="9" scale="97" orientation="landscape" r:id="rId1"/>
  <headerFooter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Arðsemi</vt:lpstr>
      <vt:lpstr>1</vt:lpstr>
      <vt:lpstr>Tilv</vt:lpstr>
      <vt:lpstr>2</vt:lpstr>
      <vt:lpstr>VLOOK</vt:lpstr>
      <vt:lpstr>Sala</vt:lpstr>
      <vt:lpstr>Flokkun</vt:lpstr>
      <vt:lpstr>Vörunr.</vt:lpstr>
      <vt:lpstr>Verðlisti</vt:lpstr>
      <vt:lpstr>Útlit-1</vt:lpstr>
      <vt:lpstr>Útlit-2</vt:lpstr>
      <vt:lpstr>Iferror</vt:lpstr>
      <vt:lpstr>3</vt:lpstr>
      <vt:lpstr>Arðs-útr</vt:lpstr>
      <vt:lpstr>'Arðs-útr'!Print_Area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Jóhanna</dc:creator>
  <cp:lastModifiedBy>Jóhanna</cp:lastModifiedBy>
  <cp:lastPrinted>2018-03-31T14:44:15Z</cp:lastPrinted>
  <dcterms:created xsi:type="dcterms:W3CDTF">2016-04-19T18:17:53Z</dcterms:created>
  <dcterms:modified xsi:type="dcterms:W3CDTF">2018-03-31T14:44:43Z</dcterms:modified>
</cp:coreProperties>
</file>