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/>
  <mc:AlternateContent xmlns:mc="http://schemas.openxmlformats.org/markup-compatibility/2006">
    <mc:Choice Requires="x15">
      <x15ac:absPath xmlns:x15ac="http://schemas.microsoft.com/office/spreadsheetml/2010/11/ac" url="C:\Users\Jóhanna\Dropbox\0000000-00000_Vorönn_2019\2019_Vor_UPPT3\2019_EXCEL_verkefni\2019_Vor-Excel-GRUNNSKJÖL\"/>
    </mc:Choice>
  </mc:AlternateContent>
  <xr:revisionPtr revIDLastSave="0" documentId="13_ncr:1_{8649FB8D-9C09-4987-A1C2-7927304B3E12}" xr6:coauthVersionLast="41" xr6:coauthVersionMax="41" xr10:uidLastSave="{00000000-0000-0000-0000-000000000000}"/>
  <bookViews>
    <workbookView xWindow="28680" yWindow="-2070" windowWidth="24240" windowHeight="17640" tabRatio="960" xr2:uid="{00000000-000D-0000-FFFF-FFFF00000000}"/>
  </bookViews>
  <sheets>
    <sheet name="Arðsemi" sheetId="16" r:id="rId1"/>
    <sheet name="1" sheetId="18" r:id="rId2"/>
    <sheet name="Tilv" sheetId="14" r:id="rId3"/>
    <sheet name="2" sheetId="29" r:id="rId4"/>
    <sheet name="VLOOK" sheetId="15" r:id="rId5"/>
    <sheet name="3" sheetId="34" r:id="rId6"/>
    <sheet name="Sala" sheetId="19" r:id="rId7"/>
    <sheet name="Flokkun" sheetId="20" r:id="rId8"/>
    <sheet name="Vörunr." sheetId="21" r:id="rId9"/>
    <sheet name="Verðlisti" sheetId="22" r:id="rId10"/>
    <sheet name="Útlit-1" sheetId="27" r:id="rId11"/>
    <sheet name="Útlit-2" sheetId="28" r:id="rId12"/>
    <sheet name="Iferror" sheetId="33" r:id="rId13"/>
    <sheet name="If-error" sheetId="32" r:id="rId14"/>
    <sheet name="Arðs-útr" sheetId="17" state="hidden" r:id="rId15"/>
  </sheets>
  <definedNames>
    <definedName name="_xlnm.Print_Area" localSheetId="14">'Arðs-útr'!$A$1:$F$42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" i="17" l="1"/>
  <c r="F5" i="17" s="1"/>
  <c r="E6" i="17"/>
  <c r="F6" i="17" s="1"/>
  <c r="E7" i="17"/>
  <c r="F7" i="17" s="1"/>
  <c r="E8" i="17"/>
  <c r="F8" i="17" s="1"/>
  <c r="E9" i="17"/>
  <c r="F9" i="17" s="1"/>
  <c r="E10" i="17"/>
  <c r="F10" i="17" s="1"/>
  <c r="E4" i="17"/>
  <c r="F4" i="17" s="1"/>
</calcChain>
</file>

<file path=xl/sharedStrings.xml><?xml version="1.0" encoding="utf-8"?>
<sst xmlns="http://schemas.openxmlformats.org/spreadsheetml/2006/main" count="783" uniqueCount="344">
  <si>
    <t>Ólína Atladóttir</t>
  </si>
  <si>
    <t>Katla Þórðardóttir</t>
  </si>
  <si>
    <t>Sigurður Jónasson</t>
  </si>
  <si>
    <t>Guðrún Pétursdóttir</t>
  </si>
  <si>
    <t>Janúar</t>
  </si>
  <si>
    <t>Febrúar</t>
  </si>
  <si>
    <t>Mars</t>
  </si>
  <si>
    <t>Seldar einingar</t>
  </si>
  <si>
    <t>Launagreiðslur</t>
  </si>
  <si>
    <t>Laun sölumanna
á 1. ársfjórðungi 2016</t>
  </si>
  <si>
    <t>Laun fyrir stk.</t>
  </si>
  <si>
    <t>Brauðtegundir</t>
  </si>
  <si>
    <t>Hamborgarabrauð</t>
  </si>
  <si>
    <t>Hvít samlokubrauð</t>
  </si>
  <si>
    <t>Skonsur</t>
  </si>
  <si>
    <t>Jógúrtbrauð</t>
  </si>
  <si>
    <t>Heilhveitibrauð</t>
  </si>
  <si>
    <t>Ostaslaufur, 4 stk.</t>
  </si>
  <si>
    <t>Pizzasnúðar, 8 stk.</t>
  </si>
  <si>
    <t>Trefjar í 
100 g</t>
  </si>
  <si>
    <t>Vörunúmer</t>
  </si>
  <si>
    <t>0-364</t>
  </si>
  <si>
    <t>0-634</t>
  </si>
  <si>
    <t>0-521</t>
  </si>
  <si>
    <t>0-231</t>
  </si>
  <si>
    <t>0-241</t>
  </si>
  <si>
    <t>0-925</t>
  </si>
  <si>
    <t>0-460</t>
  </si>
  <si>
    <t>Trefjar í  100 g</t>
  </si>
  <si>
    <t>Hvít 
samlokubrauð</t>
  </si>
  <si>
    <t>Ostaslaufur, 
4 stk.</t>
  </si>
  <si>
    <t>Pizzasnúðar, 
8 stk.</t>
  </si>
  <si>
    <t>Jógúrt-
brauð</t>
  </si>
  <si>
    <t>Heilhveiti-
brauð</t>
  </si>
  <si>
    <t>Hamborgara-
brauð</t>
  </si>
  <si>
    <t>Veljið 
brauðtegund</t>
  </si>
  <si>
    <t>Leiðin að aukinni arðsemi af heimsfiskveiðum</t>
  </si>
  <si>
    <t>Áætlun Alþjóðabankans fyrir árið 2012 og hæsta mörulega arðsemi</t>
  </si>
  <si>
    <t>Mælieining</t>
  </si>
  <si>
    <t>Áætluð staða 2012</t>
  </si>
  <si>
    <t>Hagkvæmasta sjálfbær staða</t>
  </si>
  <si>
    <t>Mismunur</t>
  </si>
  <si>
    <t>Breyting í %</t>
  </si>
  <si>
    <t>Stærð fiskistofna</t>
  </si>
  <si>
    <t>Afli</t>
  </si>
  <si>
    <t>Sókn</t>
  </si>
  <si>
    <t>Meðalverð landaðs afla</t>
  </si>
  <si>
    <t>Tekjur</t>
  </si>
  <si>
    <t>Kostnaður</t>
  </si>
  <si>
    <t>Nettó arðsemi</t>
  </si>
  <si>
    <t>Milljónir tonna</t>
  </si>
  <si>
    <t>Vísitala</t>
  </si>
  <si>
    <t>USD/kg</t>
  </si>
  <si>
    <t>Milljarðar dala</t>
  </si>
  <si>
    <t>Uppspretta aukinnar arðsemi</t>
  </si>
  <si>
    <t>Aukinn sjálfbær afli</t>
  </si>
  <si>
    <t>Lægri kostnaður</t>
  </si>
  <si>
    <t>Hærra aflaverðmæti</t>
  </si>
  <si>
    <r>
      <t xml:space="preserve">Uppruni glaðaðrar arðsemi af heimsfiskveiðum
</t>
    </r>
    <r>
      <rPr>
        <b/>
        <sz val="12"/>
        <color theme="1"/>
        <rFont val="Calibri"/>
        <family val="2"/>
        <scheme val="minor"/>
      </rPr>
      <t>Skipting eftir heimssvæðum</t>
    </r>
  </si>
  <si>
    <t>Eyjaálfa</t>
  </si>
  <si>
    <t>Asía</t>
  </si>
  <si>
    <t>Ameríka</t>
  </si>
  <si>
    <t>Evrópa</t>
  </si>
  <si>
    <t>Afríka</t>
  </si>
  <si>
    <t>Brauð</t>
  </si>
  <si>
    <r>
      <t xml:space="preserve">Uppruni glataðrar arðsemi af heimsfiskveiðum
</t>
    </r>
    <r>
      <rPr>
        <b/>
        <sz val="12"/>
        <color theme="1"/>
        <rFont val="Calibri"/>
        <family val="2"/>
        <scheme val="minor"/>
      </rPr>
      <t>Skipting eftir heimssvæðum</t>
    </r>
  </si>
  <si>
    <t>Heiti</t>
  </si>
  <si>
    <t>UN-flokkun</t>
  </si>
  <si>
    <t>45-0955</t>
  </si>
  <si>
    <t>Ástungustykki, beina, skera</t>
  </si>
  <si>
    <t>K-10</t>
  </si>
  <si>
    <t>48-1491</t>
  </si>
  <si>
    <t>Skæri, bein, umbúða</t>
  </si>
  <si>
    <t>45-0956</t>
  </si>
  <si>
    <t>Ástungustykki, beina, slétt</t>
  </si>
  <si>
    <t>Klippa, vír, Lawton, 18 cm</t>
  </si>
  <si>
    <t>K-11</t>
  </si>
  <si>
    <t>05-1504</t>
  </si>
  <si>
    <t>07-0297</t>
  </si>
  <si>
    <t>Næla, verkfæra, 14 cm</t>
  </si>
  <si>
    <t>20-0581</t>
  </si>
  <si>
    <t>Töng, þurrku, bein, 24 cm, r</t>
  </si>
  <si>
    <t>Peang, 18 cm</t>
  </si>
  <si>
    <t>20-0252</t>
  </si>
  <si>
    <t>Haki, gorma, tveggja klóa</t>
  </si>
  <si>
    <t>20-0550</t>
  </si>
  <si>
    <t>Haki, Langebeck, 20x7 mm</t>
  </si>
  <si>
    <t>20-0551</t>
  </si>
  <si>
    <t>Haki, Langebeck, 30x10 mm</t>
  </si>
  <si>
    <t>Haki, Langebeck, 40 mm</t>
  </si>
  <si>
    <t>22-0611</t>
  </si>
  <si>
    <t>K-12</t>
  </si>
  <si>
    <t>21-0281</t>
  </si>
  <si>
    <t>Haki, sjálfhaldandi</t>
  </si>
  <si>
    <t>L-31</t>
  </si>
  <si>
    <t>380-502</t>
  </si>
  <si>
    <t>Afbítari, Leksell, grófur</t>
  </si>
  <si>
    <t>07-1037</t>
  </si>
  <si>
    <t>Kanna, stál, 1,5l</t>
  </si>
  <si>
    <t>5174-61</t>
  </si>
  <si>
    <t>Pinni, Mayo instrument, 11,</t>
  </si>
  <si>
    <t>5174-88</t>
  </si>
  <si>
    <t>Pinni, Mayo instrument, 15c</t>
  </si>
  <si>
    <t>09-0425</t>
  </si>
  <si>
    <t>Pinsetta, 15 cm, kir fín</t>
  </si>
  <si>
    <t>07-0155</t>
  </si>
  <si>
    <t>S57467</t>
  </si>
  <si>
    <t>Drape, höfuð, túrban</t>
  </si>
  <si>
    <t>Töng, þurrku, bein, 24 cm, s</t>
  </si>
  <si>
    <t>07-0156</t>
  </si>
  <si>
    <t>07-0165</t>
  </si>
  <si>
    <t>Töng, þurrku, bogin, 24 cm,</t>
  </si>
  <si>
    <t>07-0166</t>
  </si>
  <si>
    <t>10-0671</t>
  </si>
  <si>
    <t>Töng, garna, thorlakson, 29</t>
  </si>
  <si>
    <t>09-0176</t>
  </si>
  <si>
    <t>Pinsetta, 20 cm, kir gróf</t>
  </si>
  <si>
    <t>09-0380</t>
  </si>
  <si>
    <t>Pinsetta, 12 cm, kir Adson</t>
  </si>
  <si>
    <t>09-0422</t>
  </si>
  <si>
    <t>Pinsetta, 20 cm, anat. Waugh</t>
  </si>
  <si>
    <t>30-1800</t>
  </si>
  <si>
    <t>Töng, lifrar, 27 cm, calne v</t>
  </si>
  <si>
    <t>Peang, 14 cm, Halsted Mosqui</t>
  </si>
  <si>
    <t>Peang, 14 cm</t>
  </si>
  <si>
    <t>21-0241</t>
  </si>
  <si>
    <t>L-20</t>
  </si>
  <si>
    <t>21-0243</t>
  </si>
  <si>
    <t>Haki, sjálfhaldandi, Whitl,</t>
  </si>
  <si>
    <t>52-0499</t>
  </si>
  <si>
    <t>06-0275</t>
  </si>
  <si>
    <t>Peang, 24,5 cm</t>
  </si>
  <si>
    <t>10-0660</t>
  </si>
  <si>
    <t>20-2866</t>
  </si>
  <si>
    <t>Haki, diver, 170*65 mm, m.lj</t>
  </si>
  <si>
    <t>06-0764</t>
  </si>
  <si>
    <t>Töng, Moniham, 22,5 cm</t>
  </si>
  <si>
    <t>06-0101</t>
  </si>
  <si>
    <t>Peang, 12 cm, Halsted Mosqui</t>
  </si>
  <si>
    <t>06-0156</t>
  </si>
  <si>
    <t>06-0211</t>
  </si>
  <si>
    <t>06-1211</t>
  </si>
  <si>
    <t>05-0451</t>
  </si>
  <si>
    <t>Skæri, diss, bogin, 14,5 cm</t>
  </si>
  <si>
    <t>05-0452</t>
  </si>
  <si>
    <t>Skæri, bein, 15 cm</t>
  </si>
  <si>
    <t>L-23</t>
  </si>
  <si>
    <t>05-0461</t>
  </si>
  <si>
    <t>Skæri, suture</t>
  </si>
  <si>
    <t>20-0552</t>
  </si>
  <si>
    <t>Haki, Langebeck</t>
  </si>
  <si>
    <t>20-0556</t>
  </si>
  <si>
    <t>Haki, Langebeck, 40x15  mm</t>
  </si>
  <si>
    <t>20-0105</t>
  </si>
  <si>
    <t>Haki, kló, 3ja, 16 cm</t>
  </si>
  <si>
    <t>18-0162</t>
  </si>
  <si>
    <t>Mælistika, 30  cm</t>
  </si>
  <si>
    <t>45-0950</t>
  </si>
  <si>
    <t>Kassi, Craig-Kogler biopsy</t>
  </si>
  <si>
    <t>Okkar flokkun</t>
  </si>
  <si>
    <t>00-02-10-13</t>
  </si>
  <si>
    <t>L-21</t>
  </si>
  <si>
    <t>L-22</t>
  </si>
  <si>
    <t>00-02-22-01</t>
  </si>
  <si>
    <t>00-05-02-20</t>
  </si>
  <si>
    <t>L-40</t>
  </si>
  <si>
    <t>00-02-10-12</t>
  </si>
  <si>
    <t>00-02-10-14</t>
  </si>
  <si>
    <t>Tegund</t>
  </si>
  <si>
    <t>Verð</t>
  </si>
  <si>
    <t>A104</t>
  </si>
  <si>
    <t>A101</t>
  </si>
  <si>
    <t>A109</t>
  </si>
  <si>
    <t>A106</t>
  </si>
  <si>
    <t>A102</t>
  </si>
  <si>
    <t>A110</t>
  </si>
  <si>
    <t>A103</t>
  </si>
  <si>
    <t>A112</t>
  </si>
  <si>
    <t>A107</t>
  </si>
  <si>
    <t>A115</t>
  </si>
  <si>
    <t>A108</t>
  </si>
  <si>
    <t>A113</t>
  </si>
  <si>
    <t>A111</t>
  </si>
  <si>
    <t>A105</t>
  </si>
  <si>
    <t>A114</t>
  </si>
  <si>
    <t>K-13</t>
  </si>
  <si>
    <t>K-14</t>
  </si>
  <si>
    <t>K-15</t>
  </si>
  <si>
    <t>K-17</t>
  </si>
  <si>
    <t>K-19</t>
  </si>
  <si>
    <t>K-32</t>
  </si>
  <si>
    <t>K-33</t>
  </si>
  <si>
    <t>Skilyrt útlit</t>
  </si>
  <si>
    <t>Bær/Borg</t>
  </si>
  <si>
    <t>Viðskiptavinur</t>
  </si>
  <si>
    <t>Vara</t>
  </si>
  <si>
    <t>Reykjavík</t>
  </si>
  <si>
    <t>Viðskiptavinur 2</t>
  </si>
  <si>
    <t>Vara 1</t>
  </si>
  <si>
    <t>Viðskiptavinur 3</t>
  </si>
  <si>
    <t>Viðskiptavinur 4</t>
  </si>
  <si>
    <t>Viðskiptavinur 6</t>
  </si>
  <si>
    <t>Vara 2</t>
  </si>
  <si>
    <t>Viðskiptavinur 8</t>
  </si>
  <si>
    <t>Viðskiptavinur 1</t>
  </si>
  <si>
    <t>Vara 3</t>
  </si>
  <si>
    <t>Vara 4</t>
  </si>
  <si>
    <t>Vara 6</t>
  </si>
  <si>
    <t>Vara 8</t>
  </si>
  <si>
    <t>Viðskiptavinur 7</t>
  </si>
  <si>
    <t>Vara 9</t>
  </si>
  <si>
    <t>Viðskiptavinur 5</t>
  </si>
  <si>
    <t>Ísafjörður</t>
  </si>
  <si>
    <t>Vara 5</t>
  </si>
  <si>
    <t>Húsavík</t>
  </si>
  <si>
    <t>Vara 7</t>
  </si>
  <si>
    <t>Egilsstaðir</t>
  </si>
  <si>
    <t>Akureyri</t>
  </si>
  <si>
    <t>Akranes</t>
  </si>
  <si>
    <t>Kyn</t>
  </si>
  <si>
    <t>Nafn</t>
  </si>
  <si>
    <t>Heimili</t>
  </si>
  <si>
    <t>Póstfang</t>
  </si>
  <si>
    <t>Frímann Guðjónsson</t>
  </si>
  <si>
    <t>Birkiteig 4</t>
  </si>
  <si>
    <t>170 Seltjarnarnesi</t>
  </si>
  <si>
    <t>Ingi Björnsson</t>
  </si>
  <si>
    <t>Illugagötu 69</t>
  </si>
  <si>
    <t>210 Garðabæ</t>
  </si>
  <si>
    <t>Björk Hafliðadóttir</t>
  </si>
  <si>
    <t>Vesturbergi 220</t>
  </si>
  <si>
    <t>111 Reykjavík</t>
  </si>
  <si>
    <t>Páll Helgason</t>
  </si>
  <si>
    <t>Langagerði 110</t>
  </si>
  <si>
    <t>110 Reykjavík</t>
  </si>
  <si>
    <t>Reynir Másson</t>
  </si>
  <si>
    <t>Hrísrima 212</t>
  </si>
  <si>
    <t>Oddur Jónsson</t>
  </si>
  <si>
    <t>Hólabraut 11</t>
  </si>
  <si>
    <t>107 Reykjavík</t>
  </si>
  <si>
    <t>Snorri Bjarnason</t>
  </si>
  <si>
    <t>Logafold 379</t>
  </si>
  <si>
    <t>Harpa Harðardóttir</t>
  </si>
  <si>
    <t>Glerárgötu 199</t>
  </si>
  <si>
    <t>600 Akureyri</t>
  </si>
  <si>
    <t>Friðrik Elíasson</t>
  </si>
  <si>
    <t>Ásbúð 179</t>
  </si>
  <si>
    <t>Ýr Guðnadóttir</t>
  </si>
  <si>
    <t>Básbryggju 117</t>
  </si>
  <si>
    <t>220 Hafnarfirði</t>
  </si>
  <si>
    <t>Fannar Ólason</t>
  </si>
  <si>
    <t>Naustahlein 200</t>
  </si>
  <si>
    <t>María Sigfúsdóttir</t>
  </si>
  <si>
    <t>Markarvegi 1</t>
  </si>
  <si>
    <t>105 Reykjavík</t>
  </si>
  <si>
    <t>Kristín Stefánsdóttir</t>
  </si>
  <si>
    <t>Lækjarsmára 58</t>
  </si>
  <si>
    <t>Hallgrímur Bragason</t>
  </si>
  <si>
    <t>Bæjarholti 7a</t>
  </si>
  <si>
    <t>Jóel Ingason</t>
  </si>
  <si>
    <t>Asparfelli 115</t>
  </si>
  <si>
    <t>200 Kópavogi</t>
  </si>
  <si>
    <t>Kolbeinn Gíslason</t>
  </si>
  <si>
    <t>Brúnavegi 5</t>
  </si>
  <si>
    <t>112 Reykjavík</t>
  </si>
  <si>
    <t>Unufelli 215</t>
  </si>
  <si>
    <t>Bogi Guðnason</t>
  </si>
  <si>
    <t>Æsufelli 215</t>
  </si>
  <si>
    <t>Melhaga 212</t>
  </si>
  <si>
    <t>Þór Hauksson</t>
  </si>
  <si>
    <t>Laufima 112</t>
  </si>
  <si>
    <t>Kolbrún Aradóttir</t>
  </si>
  <si>
    <t>Rauðhömrum 157</t>
  </si>
  <si>
    <t>Birgir Reynisson</t>
  </si>
  <si>
    <t>Vitabraut 5</t>
  </si>
  <si>
    <t>Kennitala</t>
  </si>
  <si>
    <t>Vöru-númer</t>
  </si>
  <si>
    <t>Magn</t>
  </si>
  <si>
    <t>Around Iceland</t>
  </si>
  <si>
    <t>EXI-T1424733</t>
  </si>
  <si>
    <t>EI02</t>
  </si>
  <si>
    <t>Atlantik</t>
  </si>
  <si>
    <t>EXI-T1454407</t>
  </si>
  <si>
    <t>EI06</t>
  </si>
  <si>
    <t>Atli Lýðsson</t>
  </si>
  <si>
    <t>EXI-T1492708</t>
  </si>
  <si>
    <t>EXI-T1429969</t>
  </si>
  <si>
    <t>EI09</t>
  </si>
  <si>
    <t>EXI-T1404059</t>
  </si>
  <si>
    <t>EI14</t>
  </si>
  <si>
    <t>EXI-T1462212</t>
  </si>
  <si>
    <t>EXI-T1471626</t>
  </si>
  <si>
    <t>EI27</t>
  </si>
  <si>
    <t>Activity Iceland</t>
  </si>
  <si>
    <t>EXI-T1411284</t>
  </si>
  <si>
    <t>EI28</t>
  </si>
  <si>
    <t>EXI-T1421215</t>
  </si>
  <si>
    <t>EI31</t>
  </si>
  <si>
    <t>AD Travel ehf.</t>
  </si>
  <si>
    <t>Boreal (701299-5079)</t>
  </si>
  <si>
    <t>EXI-T1456445</t>
  </si>
  <si>
    <t>EXI-T1369500</t>
  </si>
  <si>
    <t>EI32</t>
  </si>
  <si>
    <t>EXI-T1446252</t>
  </si>
  <si>
    <t>EXI-T873200</t>
  </si>
  <si>
    <t>EI39</t>
  </si>
  <si>
    <t>EXI-T1391276</t>
  </si>
  <si>
    <t>EI41</t>
  </si>
  <si>
    <t>Chalet travel Korea</t>
  </si>
  <si>
    <t>EXI-T1178369</t>
  </si>
  <si>
    <t>EXI-T1385462</t>
  </si>
  <si>
    <t>EI60</t>
  </si>
  <si>
    <t>EXI-T1408961</t>
  </si>
  <si>
    <t>Bus Hostel</t>
  </si>
  <si>
    <t>EXI-T1481339</t>
  </si>
  <si>
    <t>Borton Overseas</t>
  </si>
  <si>
    <t>EXI-T1288292</t>
  </si>
  <si>
    <t>EI63</t>
  </si>
  <si>
    <t>Arctic Aurora</t>
  </si>
  <si>
    <t>Arctic Wings ehf.</t>
  </si>
  <si>
    <t>Atgeir ehf</t>
  </si>
  <si>
    <t>Atlantik ehf</t>
  </si>
  <si>
    <t>6604050240</t>
  </si>
  <si>
    <t>Bókun</t>
  </si>
  <si>
    <r>
      <t xml:space="preserve">Setjið sjálf </t>
    </r>
    <r>
      <rPr>
        <b/>
        <sz val="17"/>
        <color rgb="FFC00000"/>
        <rFont val="Calibri"/>
        <family val="2"/>
        <scheme val="minor"/>
      </rPr>
      <t>formúlur</t>
    </r>
    <r>
      <rPr>
        <sz val="17"/>
        <color rgb="FFC00000"/>
        <rFont val="Calibri"/>
        <family val="2"/>
        <scheme val="minor"/>
      </rPr>
      <t xml:space="preserve"> í skyggð hólf
</t>
    </r>
    <r>
      <rPr>
        <b/>
        <u/>
        <sz val="17"/>
        <color rgb="FFC00000"/>
        <rFont val="Calibri"/>
        <family val="2"/>
        <scheme val="minor"/>
      </rPr>
      <t>mismunur</t>
    </r>
    <r>
      <rPr>
        <b/>
        <sz val="17"/>
        <color rgb="FFC00000"/>
        <rFont val="Calibri"/>
        <family val="2"/>
        <scheme val="minor"/>
      </rPr>
      <t xml:space="preserve">  </t>
    </r>
    <r>
      <rPr>
        <sz val="17"/>
        <color rgb="FFC00000"/>
        <rFont val="Calibri"/>
        <family val="2"/>
        <scheme val="minor"/>
      </rPr>
      <t xml:space="preserve">og </t>
    </r>
    <r>
      <rPr>
        <b/>
        <u/>
        <sz val="17"/>
        <color rgb="FFC00000"/>
        <rFont val="Calibri"/>
        <family val="2"/>
        <scheme val="minor"/>
      </rPr>
      <t>breyting í %</t>
    </r>
    <r>
      <rPr>
        <u/>
        <sz val="17"/>
        <color rgb="FFC00000"/>
        <rFont val="Calibri"/>
        <family val="2"/>
        <scheme val="minor"/>
      </rPr>
      <t>.</t>
    </r>
    <r>
      <rPr>
        <sz val="17"/>
        <color rgb="FFC00000"/>
        <rFont val="Calibri"/>
        <family val="2"/>
        <scheme val="minor"/>
      </rPr>
      <t xml:space="preserve"> 
Setjið annað útlit á tölur sem eru </t>
    </r>
    <r>
      <rPr>
        <b/>
        <sz val="17"/>
        <color rgb="FFC00000"/>
        <rFont val="Calibri"/>
        <family val="2"/>
        <scheme val="minor"/>
      </rPr>
      <t>lægri en 0</t>
    </r>
    <r>
      <rPr>
        <sz val="17"/>
        <color rgb="FFC00000"/>
        <rFont val="Calibri"/>
        <family val="2"/>
        <scheme val="minor"/>
      </rPr>
      <t xml:space="preserve"> 
</t>
    </r>
    <r>
      <rPr>
        <b/>
        <sz val="16"/>
        <color rgb="FFC00000"/>
        <rFont val="Calibri"/>
        <family val="2"/>
        <scheme val="minor"/>
      </rPr>
      <t>(Conditional Formatting)</t>
    </r>
    <r>
      <rPr>
        <sz val="17"/>
        <color rgb="FFC00000"/>
        <rFont val="Calibri"/>
        <family val="2"/>
        <scheme val="minor"/>
      </rPr>
      <t xml:space="preserve">.
</t>
    </r>
    <r>
      <rPr>
        <sz val="16"/>
        <color rgb="FFC00000"/>
        <rFont val="Calibri"/>
        <family val="2"/>
        <scheme val="minor"/>
      </rPr>
      <t>Setjið</t>
    </r>
    <r>
      <rPr>
        <b/>
        <sz val="16"/>
        <color rgb="FFC00000"/>
        <rFont val="Calibri"/>
        <family val="2"/>
        <scheme val="minor"/>
      </rPr>
      <t xml:space="preserve"> %-stillingu með þúsundapunkti
 og einum aukastaf á F10</t>
    </r>
    <r>
      <rPr>
        <sz val="17"/>
        <color rgb="FFC00000"/>
        <rFont val="Calibri"/>
        <family val="2"/>
        <scheme val="minor"/>
      </rPr>
      <t xml:space="preserve">
Setjið  upp </t>
    </r>
    <r>
      <rPr>
        <b/>
        <sz val="17"/>
        <color rgb="FFC00000"/>
        <rFont val="Calibri"/>
        <family val="2"/>
        <scheme val="minor"/>
      </rPr>
      <t>myndrit</t>
    </r>
    <r>
      <rPr>
        <sz val="17"/>
        <color rgb="FFC00000"/>
        <rFont val="Calibri"/>
        <family val="2"/>
        <scheme val="minor"/>
      </rPr>
      <t xml:space="preserve"> eins og sýnt er hér fyrir neðan.
                       Sjá sýnishorn á næstu síðu.                              </t>
    </r>
  </si>
  <si>
    <t>Áætlun Alþjóðabankans fyrir árið 2012 og hæsta mögulega arðsemi</t>
  </si>
  <si>
    <t>Brauðtegund</t>
  </si>
  <si>
    <t>11 Hótel ehf</t>
  </si>
  <si>
    <t>222 Hill Hotel</t>
  </si>
  <si>
    <t>10th floor ehf hótel</t>
  </si>
  <si>
    <t>10 Senses ehf.</t>
  </si>
  <si>
    <t>8XING ehf.</t>
  </si>
  <si>
    <t>Advania Jón Jónsson</t>
  </si>
  <si>
    <t>Alfa Hótel Reykjavík</t>
  </si>
  <si>
    <t>Albert Apartm.Ent</t>
  </si>
  <si>
    <t xml:space="preserve">All Travel </t>
  </si>
  <si>
    <t xml:space="preserve">Bókunarkerfi Ísland </t>
  </si>
  <si>
    <t>Amazingtours</t>
  </si>
  <si>
    <t>Andrés Úlfur Jónsson</t>
  </si>
  <si>
    <t>Another Iceland</t>
  </si>
  <si>
    <t>Arctic ehf.</t>
  </si>
  <si>
    <t>Atli Georg Atlason</t>
  </si>
  <si>
    <t>Jón Andrason</t>
  </si>
  <si>
    <t>All Tours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</si>
</sst>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43" formatCode="_-* #,##0.00\ _I_S_K_-;\-* #,##0.00\ _I_S_K_-;_-* &quot;-&quot;??\ _I_S_K_-;_-@_-"/>
    <numFmt numFmtId="164" formatCode="0\ &quot;stk.&quot;"/>
    <numFmt numFmtId="165" formatCode="#,##0;[Red]#,##0"/>
    <numFmt numFmtId="166" formatCode="0.0%"/>
    <numFmt numFmtId="167" formatCode="0.0\ &quot;g&quot;"/>
    <numFmt numFmtId="168" formatCode="0.0"/>
    <numFmt numFmtId="169" formatCode="#,##0.00_ ;[Red]\-#,##0.00\ "/>
    <numFmt numFmtId="170" formatCode="0,000.0%"/>
    <numFmt numFmtId="171" formatCode="#,##0\ &quot;ISK&quot;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3"/>
      <name val="Calibri"/>
      <family val="2"/>
      <scheme val="minor"/>
    </font>
    <font>
      <sz val="16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sz val="12"/>
      <color theme="1"/>
      <name val="Calibri"/>
      <family val="2"/>
      <scheme val="minor"/>
    </font>
    <font>
      <sz val="17"/>
      <color rgb="FFC00000"/>
      <name val="Calibri"/>
      <family val="2"/>
      <scheme val="minor"/>
    </font>
    <font>
      <b/>
      <sz val="17"/>
      <color rgb="FFC00000"/>
      <name val="Calibri"/>
      <family val="2"/>
      <scheme val="minor"/>
    </font>
    <font>
      <b/>
      <u/>
      <sz val="17"/>
      <color rgb="FFC00000"/>
      <name val="Calibri"/>
      <family val="2"/>
      <scheme val="minor"/>
    </font>
    <font>
      <u/>
      <sz val="17"/>
      <color rgb="FFC00000"/>
      <name val="Calibri"/>
      <family val="2"/>
      <scheme val="minor"/>
    </font>
    <font>
      <sz val="12"/>
      <color rgb="FFC00000"/>
      <name val="Calibri"/>
      <family val="2"/>
      <scheme val="minor"/>
    </font>
    <font>
      <b/>
      <sz val="12"/>
      <color rgb="FFC00000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2">
    <xf numFmtId="0" fontId="0" fillId="0" borderId="0" xfId="0"/>
    <xf numFmtId="0" fontId="2" fillId="0" borderId="2" xfId="0" applyFont="1" applyBorder="1" applyAlignment="1">
      <alignment horizontal="left" indent="1"/>
    </xf>
    <xf numFmtId="0" fontId="0" fillId="0" borderId="0" xfId="0" applyAlignment="1">
      <alignment horizontal="left" indent="1"/>
    </xf>
    <xf numFmtId="165" fontId="4" fillId="0" borderId="0" xfId="0" applyNumberFormat="1" applyFont="1" applyAlignment="1">
      <alignment horizontal="left" indent="1"/>
    </xf>
    <xf numFmtId="0" fontId="8" fillId="0" borderId="0" xfId="0" applyFont="1" applyAlignment="1">
      <alignment horizontal="right" vertical="center" wrapText="1" indent="1"/>
    </xf>
    <xf numFmtId="0" fontId="7" fillId="0" borderId="0" xfId="0" applyFont="1" applyAlignment="1">
      <alignment horizontal="right" vertical="center" wrapText="1" indent="1"/>
    </xf>
    <xf numFmtId="0" fontId="8" fillId="0" borderId="0" xfId="0" applyFont="1" applyAlignment="1">
      <alignment horizontal="left" vertical="center" wrapText="1" indent="1"/>
    </xf>
    <xf numFmtId="0" fontId="2" fillId="0" borderId="0" xfId="0" applyFont="1"/>
    <xf numFmtId="0" fontId="0" fillId="0" borderId="0" xfId="0" applyAlignment="1">
      <alignment horizontal="left"/>
    </xf>
    <xf numFmtId="49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8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left" wrapText="1" indent="1"/>
    </xf>
    <xf numFmtId="0" fontId="6" fillId="0" borderId="2" xfId="0" applyFont="1" applyBorder="1" applyAlignment="1">
      <alignment horizontal="center" wrapText="1"/>
    </xf>
    <xf numFmtId="167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8" fillId="0" borderId="0" xfId="0" applyFont="1" applyAlignment="1">
      <alignment horizontal="left" wrapText="1" indent="1"/>
    </xf>
    <xf numFmtId="0" fontId="9" fillId="0" borderId="0" xfId="0" applyFont="1" applyAlignment="1">
      <alignment wrapText="1"/>
    </xf>
    <xf numFmtId="0" fontId="0" fillId="0" borderId="2" xfId="0" applyBorder="1"/>
    <xf numFmtId="0" fontId="9" fillId="0" borderId="2" xfId="0" applyFont="1" applyBorder="1" applyAlignment="1">
      <alignment horizontal="left" wrapText="1" indent="1"/>
    </xf>
    <xf numFmtId="0" fontId="9" fillId="0" borderId="2" xfId="0" applyFont="1" applyBorder="1" applyAlignment="1">
      <alignment horizontal="right" wrapText="1" indent="1"/>
    </xf>
    <xf numFmtId="166" fontId="9" fillId="2" borderId="11" xfId="3" applyNumberFormat="1" applyFont="1" applyFill="1" applyBorder="1" applyAlignment="1">
      <alignment horizontal="right" indent="1"/>
    </xf>
    <xf numFmtId="166" fontId="9" fillId="2" borderId="12" xfId="3" applyNumberFormat="1" applyFont="1" applyFill="1" applyBorder="1" applyAlignment="1">
      <alignment horizontal="right" indent="1"/>
    </xf>
    <xf numFmtId="9" fontId="0" fillId="0" borderId="0" xfId="0" applyNumberFormat="1" applyAlignment="1">
      <alignment horizontal="left" indent="1"/>
    </xf>
    <xf numFmtId="9" fontId="1" fillId="0" borderId="0" xfId="3" applyAlignment="1">
      <alignment horizontal="right" indent="1"/>
    </xf>
    <xf numFmtId="169" fontId="0" fillId="0" borderId="0" xfId="0" applyNumberFormat="1" applyAlignment="1">
      <alignment horizontal="right" indent="1"/>
    </xf>
    <xf numFmtId="4" fontId="9" fillId="2" borderId="12" xfId="0" applyNumberFormat="1" applyFont="1" applyFill="1" applyBorder="1" applyAlignment="1">
      <alignment horizontal="right" indent="1"/>
    </xf>
    <xf numFmtId="4" fontId="9" fillId="2" borderId="11" xfId="0" applyNumberFormat="1" applyFont="1" applyFill="1" applyBorder="1" applyAlignment="1">
      <alignment horizontal="right" indent="1"/>
    </xf>
    <xf numFmtId="0" fontId="10" fillId="0" borderId="0" xfId="0" applyFont="1" applyAlignment="1">
      <alignment horizontal="center" vertical="center"/>
    </xf>
    <xf numFmtId="170" fontId="9" fillId="2" borderId="11" xfId="3" applyNumberFormat="1" applyFont="1" applyFill="1" applyBorder="1" applyAlignment="1">
      <alignment horizontal="right" indent="1"/>
    </xf>
    <xf numFmtId="0" fontId="2" fillId="0" borderId="2" xfId="0" applyFont="1" applyBorder="1" applyAlignment="1">
      <alignment horizontal="right" indent="1"/>
    </xf>
    <xf numFmtId="164" fontId="0" fillId="0" borderId="0" xfId="0" applyNumberFormat="1" applyAlignment="1">
      <alignment horizontal="right" indent="1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left" vertical="center" wrapText="1" indent="2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 indent="1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left" indent="1"/>
    </xf>
    <xf numFmtId="0" fontId="14" fillId="2" borderId="1" xfId="0" applyFont="1" applyFill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 indent="1"/>
    </xf>
    <xf numFmtId="3" fontId="0" fillId="0" borderId="0" xfId="0" applyNumberFormat="1"/>
    <xf numFmtId="0" fontId="9" fillId="0" borderId="0" xfId="0" applyFont="1" applyAlignment="1">
      <alignment horizontal="right" indent="1"/>
    </xf>
    <xf numFmtId="3" fontId="0" fillId="0" borderId="0" xfId="0" applyNumberFormat="1" applyAlignment="1">
      <alignment horizontal="right" indent="1"/>
    </xf>
    <xf numFmtId="0" fontId="17" fillId="0" borderId="0" xfId="0" applyFont="1" applyAlignment="1">
      <alignment horizontal="left" indent="1"/>
    </xf>
    <xf numFmtId="0" fontId="17" fillId="0" borderId="0" xfId="0" applyFont="1" applyAlignment="1">
      <alignment horizontal="right" indent="1"/>
    </xf>
    <xf numFmtId="168" fontId="17" fillId="0" borderId="0" xfId="0" applyNumberFormat="1" applyFont="1" applyAlignment="1">
      <alignment horizontal="right" indent="1"/>
    </xf>
    <xf numFmtId="2" fontId="17" fillId="0" borderId="0" xfId="0" applyNumberFormat="1" applyFont="1" applyAlignment="1">
      <alignment horizontal="right" indent="1"/>
    </xf>
    <xf numFmtId="0" fontId="22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0" borderId="0" xfId="0" applyFont="1"/>
    <xf numFmtId="0" fontId="0" fillId="0" borderId="0" xfId="0" applyAlignment="1">
      <alignment horizontal="center"/>
    </xf>
    <xf numFmtId="0" fontId="6" fillId="0" borderId="0" xfId="0" applyFont="1" applyAlignment="1">
      <alignment horizontal="left" indent="1"/>
    </xf>
    <xf numFmtId="171" fontId="5" fillId="2" borderId="1" xfId="0" applyNumberFormat="1" applyFont="1" applyFill="1" applyBorder="1" applyAlignment="1">
      <alignment horizontal="right" indent="1"/>
    </xf>
    <xf numFmtId="171" fontId="0" fillId="0" borderId="0" xfId="0" applyNumberFormat="1" applyAlignment="1">
      <alignment horizontal="right" indent="1"/>
    </xf>
    <xf numFmtId="0" fontId="9" fillId="2" borderId="1" xfId="0" applyFont="1" applyFill="1" applyBorder="1" applyAlignment="1">
      <alignment horizontal="left" indent="1"/>
    </xf>
    <xf numFmtId="0" fontId="6" fillId="2" borderId="1" xfId="0" applyFont="1" applyFill="1" applyBorder="1" applyAlignment="1">
      <alignment horizontal="left" indent="1"/>
    </xf>
    <xf numFmtId="0" fontId="6" fillId="2" borderId="1" xfId="0" applyFont="1" applyFill="1" applyBorder="1" applyAlignment="1">
      <alignment horizontal="left" wrapText="1" indent="1"/>
    </xf>
    <xf numFmtId="0" fontId="6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0" fontId="17" fillId="0" borderId="0" xfId="0" applyFont="1"/>
    <xf numFmtId="0" fontId="9" fillId="2" borderId="12" xfId="0" applyFont="1" applyFill="1" applyBorder="1" applyAlignment="1">
      <alignment horizontal="left" indent="1"/>
    </xf>
    <xf numFmtId="0" fontId="6" fillId="2" borderId="11" xfId="0" applyFont="1" applyFill="1" applyBorder="1" applyAlignment="1">
      <alignment horizontal="center"/>
    </xf>
    <xf numFmtId="49" fontId="0" fillId="0" borderId="0" xfId="0" applyNumberFormat="1"/>
    <xf numFmtId="0" fontId="6" fillId="2" borderId="12" xfId="0" applyFont="1" applyFill="1" applyBorder="1" applyAlignment="1">
      <alignment horizontal="left" indent="1"/>
    </xf>
    <xf numFmtId="0" fontId="25" fillId="0" borderId="0" xfId="0" applyFont="1"/>
    <xf numFmtId="0" fontId="9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1" applyFont="1" applyAlignment="1">
      <alignment horizontal="center"/>
    </xf>
    <xf numFmtId="0" fontId="9" fillId="0" borderId="22" xfId="1" applyFont="1" applyBorder="1" applyAlignment="1">
      <alignment horizontal="left" wrapText="1" indent="1"/>
    </xf>
    <xf numFmtId="0" fontId="4" fillId="0" borderId="0" xfId="1" applyFont="1" applyAlignment="1">
      <alignment horizontal="left" indent="1"/>
    </xf>
    <xf numFmtId="0" fontId="4" fillId="0" borderId="2" xfId="1" applyFont="1" applyBorder="1" applyAlignment="1">
      <alignment horizontal="left" indent="1"/>
    </xf>
    <xf numFmtId="0" fontId="26" fillId="0" borderId="0" xfId="1" applyFont="1" applyAlignment="1">
      <alignment horizontal="left" indent="1"/>
    </xf>
    <xf numFmtId="0" fontId="1" fillId="0" borderId="0" xfId="0" applyFont="1" applyAlignment="1">
      <alignment horizontal="left" indent="1"/>
    </xf>
    <xf numFmtId="0" fontId="9" fillId="0" borderId="22" xfId="1" applyFont="1" applyBorder="1" applyAlignment="1">
      <alignment horizontal="left" inden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 wrapText="1" indent="1"/>
    </xf>
    <xf numFmtId="0" fontId="9" fillId="0" borderId="1" xfId="0" applyFont="1" applyBorder="1" applyAlignment="1">
      <alignment horizontal="left" indent="1"/>
    </xf>
    <xf numFmtId="49" fontId="0" fillId="0" borderId="0" xfId="0" applyNumberFormat="1" applyAlignment="1">
      <alignment horizontal="right" indent="2"/>
    </xf>
    <xf numFmtId="0" fontId="0" fillId="0" borderId="0" xfId="0" applyAlignment="1">
      <alignment horizontal="right" indent="2"/>
    </xf>
    <xf numFmtId="0" fontId="9" fillId="0" borderId="1" xfId="0" applyFont="1" applyBorder="1" applyAlignment="1">
      <alignment horizontal="center"/>
    </xf>
    <xf numFmtId="0" fontId="2" fillId="0" borderId="0" xfId="0" applyFont="1" applyAlignment="1">
      <alignment horizontal="right" indent="2"/>
    </xf>
    <xf numFmtId="0" fontId="27" fillId="0" borderId="0" xfId="0" applyFont="1" applyAlignment="1">
      <alignment vertical="center" wrapText="1"/>
    </xf>
    <xf numFmtId="49" fontId="2" fillId="0" borderId="0" xfId="0" applyNumberFormat="1" applyFont="1" applyAlignment="1">
      <alignment vertical="center"/>
    </xf>
    <xf numFmtId="0" fontId="2" fillId="0" borderId="2" xfId="1" applyFont="1" applyBorder="1" applyAlignment="1">
      <alignment horizontal="center"/>
    </xf>
    <xf numFmtId="2" fontId="9" fillId="2" borderId="12" xfId="0" applyNumberFormat="1" applyFont="1" applyFill="1" applyBorder="1" applyAlignment="1">
      <alignment horizontal="right" indent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8" fillId="2" borderId="13" xfId="0" applyFont="1" applyFill="1" applyBorder="1" applyAlignment="1">
      <alignment horizontal="left" vertical="center" wrapText="1" indent="1"/>
    </xf>
    <xf numFmtId="0" fontId="18" fillId="2" borderId="14" xfId="0" applyFont="1" applyFill="1" applyBorder="1" applyAlignment="1">
      <alignment horizontal="left" vertical="center" wrapText="1" indent="1"/>
    </xf>
    <xf numFmtId="0" fontId="18" fillId="2" borderId="15" xfId="0" applyFont="1" applyFill="1" applyBorder="1" applyAlignment="1">
      <alignment horizontal="left" vertical="center" wrapText="1" indent="1"/>
    </xf>
    <xf numFmtId="0" fontId="18" fillId="2" borderId="16" xfId="0" applyFont="1" applyFill="1" applyBorder="1" applyAlignment="1">
      <alignment horizontal="left" vertical="center" wrapText="1" indent="1"/>
    </xf>
    <xf numFmtId="0" fontId="18" fillId="2" borderId="0" xfId="0" applyFont="1" applyFill="1" applyAlignment="1">
      <alignment horizontal="left" vertical="center" wrapText="1" indent="1"/>
    </xf>
    <xf numFmtId="0" fontId="18" fillId="2" borderId="17" xfId="0" applyFont="1" applyFill="1" applyBorder="1" applyAlignment="1">
      <alignment horizontal="left" vertical="center" wrapText="1" indent="1"/>
    </xf>
    <xf numFmtId="0" fontId="18" fillId="2" borderId="18" xfId="0" applyFont="1" applyFill="1" applyBorder="1" applyAlignment="1">
      <alignment horizontal="left" vertical="center" wrapText="1" indent="1"/>
    </xf>
    <xf numFmtId="0" fontId="18" fillId="2" borderId="19" xfId="0" applyFont="1" applyFill="1" applyBorder="1" applyAlignment="1">
      <alignment horizontal="left" vertical="center" wrapText="1" indent="1"/>
    </xf>
    <xf numFmtId="0" fontId="18" fillId="2" borderId="20" xfId="0" applyFont="1" applyFill="1" applyBorder="1" applyAlignment="1">
      <alignment horizontal="left" vertical="center" wrapText="1" inden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0" fillId="3" borderId="3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/>
    </xf>
    <xf numFmtId="0" fontId="7" fillId="4" borderId="21" xfId="1" applyFont="1" applyFill="1" applyBorder="1" applyAlignment="1">
      <alignment horizontal="center" vertical="center"/>
    </xf>
    <xf numFmtId="0" fontId="7" fillId="4" borderId="22" xfId="1" applyFont="1" applyFill="1" applyBorder="1" applyAlignment="1">
      <alignment horizontal="center" vertical="center"/>
    </xf>
    <xf numFmtId="0" fontId="7" fillId="4" borderId="23" xfId="1" applyFont="1" applyFill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wrapText="1" inden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horizontal="right" wrapText="1" indent="1"/>
    </xf>
    <xf numFmtId="0" fontId="6" fillId="2" borderId="12" xfId="0" applyFont="1" applyFill="1" applyBorder="1" applyAlignment="1">
      <alignment horizontal="left" indent="2"/>
    </xf>
    <xf numFmtId="167" fontId="5" fillId="2" borderId="12" xfId="0" applyNumberFormat="1" applyFont="1" applyFill="1" applyBorder="1" applyAlignment="1">
      <alignment horizontal="right" indent="1"/>
    </xf>
    <xf numFmtId="0" fontId="5" fillId="2" borderId="12" xfId="0" applyFont="1" applyFill="1" applyBorder="1" applyAlignment="1">
      <alignment horizontal="right" indent="1"/>
    </xf>
    <xf numFmtId="0" fontId="6" fillId="2" borderId="11" xfId="0" applyFont="1" applyFill="1" applyBorder="1" applyAlignment="1">
      <alignment horizontal="left" indent="2"/>
    </xf>
    <xf numFmtId="167" fontId="5" fillId="2" borderId="11" xfId="0" applyNumberFormat="1" applyFont="1" applyFill="1" applyBorder="1" applyAlignment="1">
      <alignment horizontal="right" indent="1"/>
    </xf>
    <xf numFmtId="0" fontId="5" fillId="2" borderId="11" xfId="0" applyFont="1" applyFill="1" applyBorder="1" applyAlignment="1">
      <alignment horizontal="right" indent="1"/>
    </xf>
    <xf numFmtId="49" fontId="10" fillId="0" borderId="0" xfId="0" applyNumberFormat="1" applyFont="1" applyAlignment="1">
      <alignment horizontal="center" vertical="center"/>
    </xf>
  </cellXfs>
  <cellStyles count="4">
    <cellStyle name="Normal" xfId="0" builtinId="0"/>
    <cellStyle name="Percent" xfId="3" builtinId="5"/>
    <cellStyle name="Venjulegt 2" xfId="1" xr:uid="{00000000-0005-0000-0000-000003000000}"/>
    <cellStyle name="Þúsundaskiltákn 2" xfId="2" xr:uid="{00000000-0005-0000-0000-000004000000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 Style 2" defaultPivotStyle="PivotStyleLight16">
    <tableStyle name="Table Style 1" pivot="0" count="0" xr9:uid="{00000000-0011-0000-FFFF-FFFF00000000}"/>
    <tableStyle name="Table Style 2" pivot="0" count="0" xr9:uid="{00000000-0011-0000-FFFF-FFFF01000000}"/>
  </tableStyles>
  <colors>
    <mruColors>
      <color rgb="FFCBA9E5"/>
      <color rgb="FFE4E7C7"/>
      <color rgb="FF6ACE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Uppspretta aukinnar arðsemi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5E8-4293-8D38-E627C89768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5E8-4293-8D38-E627C89768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5E8-4293-8D38-E627C897688F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'Arðs-útr'!$A$13:$A$15</c:f>
              <c:strCache>
                <c:ptCount val="3"/>
                <c:pt idx="0">
                  <c:v>Aukinn sjálfbær afli</c:v>
                </c:pt>
                <c:pt idx="1">
                  <c:v>Lægri kostnaður</c:v>
                </c:pt>
                <c:pt idx="2">
                  <c:v>Hærra aflaverðmæti</c:v>
                </c:pt>
              </c:strCache>
            </c:strRef>
          </c:cat>
          <c:val>
            <c:numRef>
              <c:f>'Arðs-útr'!$B$13:$B$15</c:f>
              <c:numCache>
                <c:formatCode>0%</c:formatCode>
                <c:ptCount val="3"/>
                <c:pt idx="0">
                  <c:v>0.15</c:v>
                </c:pt>
                <c:pt idx="1">
                  <c:v>0.52</c:v>
                </c:pt>
                <c:pt idx="2">
                  <c:v>0.33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17-402A-8D98-0A75E15A608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Uppruni glataðrar arðsemi af heimsfiskveiðum  
Skipting eftir heimssvæðum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19A9-4C7F-84A7-401954DE8FC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19A9-4C7F-84A7-401954DE8FC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19A9-4C7F-84A7-401954DE8FC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19A9-4C7F-84A7-401954DE8FC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19A9-4C7F-84A7-401954DE8FC4}"/>
              </c:ext>
            </c:extLst>
          </c:dPt>
          <c:dLbls>
            <c:spPr>
              <a:pattFill prst="pct75">
                <a:fgClr>
                  <a:schemeClr val="dk1">
                    <a:lumMod val="75000"/>
                    <a:lumOff val="25000"/>
                  </a:schemeClr>
                </a:fgClr>
                <a:bgClr>
                  <a:schemeClr val="dk1">
                    <a:lumMod val="65000"/>
                    <a:lumOff val="35000"/>
                  </a:scheme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is-I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'Arðs-útr'!$A$18:$A$22</c:f>
              <c:strCache>
                <c:ptCount val="5"/>
                <c:pt idx="0">
                  <c:v>Eyjaálfa</c:v>
                </c:pt>
                <c:pt idx="1">
                  <c:v>Asía</c:v>
                </c:pt>
                <c:pt idx="2">
                  <c:v>Ameríka</c:v>
                </c:pt>
                <c:pt idx="3">
                  <c:v>Evrópa</c:v>
                </c:pt>
                <c:pt idx="4">
                  <c:v>Afríka</c:v>
                </c:pt>
              </c:strCache>
            </c:strRef>
          </c:cat>
          <c:val>
            <c:numRef>
              <c:f>'Arðs-útr'!$B$18:$B$22</c:f>
              <c:numCache>
                <c:formatCode>0%</c:formatCode>
                <c:ptCount val="5"/>
                <c:pt idx="0">
                  <c:v>0.01</c:v>
                </c:pt>
                <c:pt idx="1">
                  <c:v>0.65</c:v>
                </c:pt>
                <c:pt idx="2">
                  <c:v>7.0000000000000007E-2</c:v>
                </c:pt>
                <c:pt idx="3">
                  <c:v>0.15</c:v>
                </c:pt>
                <c:pt idx="4">
                  <c:v>0.12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5-424F-B03B-D3F0D5081764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7074701820464533"/>
          <c:y val="0.35888400313597163"/>
          <c:w val="0.13722253449521013"/>
          <c:h val="0.41765517946620306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is-I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png"/><Relationship Id="rId2" Type="http://schemas.openxmlformats.org/officeDocument/2006/relationships/image" Target="../media/image29.png"/><Relationship Id="rId1" Type="http://schemas.openxmlformats.org/officeDocument/2006/relationships/image" Target="../media/image28.png"/><Relationship Id="rId4" Type="http://schemas.openxmlformats.org/officeDocument/2006/relationships/image" Target="../media/image3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146685</xdr:colOff>
      <xdr:row>11</xdr:row>
      <xdr:rowOff>85725</xdr:rowOff>
    </xdr:from>
    <xdr:to>
      <xdr:col>17</xdr:col>
      <xdr:colOff>432435</xdr:colOff>
      <xdr:row>36</xdr:row>
      <xdr:rowOff>96560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010" y="3771900"/>
          <a:ext cx="6591300" cy="5868710"/>
        </a:xfrm>
        <a:prstGeom prst="rect">
          <a:avLst/>
        </a:prstGeom>
        <a:ln>
          <a:solidFill>
            <a:schemeClr val="accent1">
              <a:lumMod val="50000"/>
            </a:schemeClr>
          </a:solidFill>
        </a:ln>
      </xdr:spPr>
    </xdr:pic>
    <xdr:clientData/>
  </xdr:twoCellAnchor>
  <xdr:twoCellAnchor editAs="oneCell">
    <xdr:from>
      <xdr:col>12</xdr:col>
      <xdr:colOff>361949</xdr:colOff>
      <xdr:row>3</xdr:row>
      <xdr:rowOff>76197</xdr:rowOff>
    </xdr:from>
    <xdr:to>
      <xdr:col>13</xdr:col>
      <xdr:colOff>544349</xdr:colOff>
      <xdr:row>6</xdr:row>
      <xdr:rowOff>212244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A442D0-7E8E-472B-92F4-D6E76B1C5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1824" y="1600197"/>
          <a:ext cx="792000" cy="9456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238125</xdr:colOff>
      <xdr:row>0</xdr:row>
      <xdr:rowOff>85725</xdr:rowOff>
    </xdr:from>
    <xdr:to>
      <xdr:col>7</xdr:col>
      <xdr:colOff>304319</xdr:colOff>
      <xdr:row>25</xdr:row>
      <xdr:rowOff>76200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F9683586-6012-4F39-853A-59F0B34E12E4}"/>
            </a:ext>
          </a:extLst>
        </xdr:cNvPr>
        <xdr:cNvGrpSpPr/>
      </xdr:nvGrpSpPr>
      <xdr:grpSpPr>
        <a:xfrm>
          <a:off x="3257550" y="85725"/>
          <a:ext cx="7581419" cy="5324475"/>
          <a:chOff x="3981450" y="209550"/>
          <a:chExt cx="7581419" cy="5324475"/>
        </a:xfrm>
      </xdr:grpSpPr>
      <xdr:pic>
        <xdr:nvPicPr>
          <xdr:cNvPr id="10" name="Picture 9" descr="C:\Users\JHANNA~1\AppData\Local\Temp\SNAGHTML85e1a6b.PNG">
            <a:extLst>
              <a:ext uri="{FF2B5EF4-FFF2-40B4-BE49-F238E27FC236}">
                <a16:creationId xmlns:a16="http://schemas.microsoft.com/office/drawing/2014/main" id="{BEE0CC9C-1A50-4F44-804A-4F2321C6893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981450" y="2609850"/>
            <a:ext cx="3352800" cy="2924175"/>
          </a:xfrm>
          <a:prstGeom prst="rect">
            <a:avLst/>
          </a:prstGeom>
          <a:noFill/>
          <a:ln>
            <a:solidFill>
              <a:schemeClr val="accent1">
                <a:lumMod val="50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509EBA67-622A-4CDC-A05C-EE11CD121D1D}"/>
              </a:ext>
            </a:extLst>
          </xdr:cNvPr>
          <xdr:cNvGrpSpPr/>
        </xdr:nvGrpSpPr>
        <xdr:grpSpPr>
          <a:xfrm>
            <a:off x="3981450" y="209550"/>
            <a:ext cx="7581419" cy="2676525"/>
            <a:chOff x="3981450" y="209550"/>
            <a:chExt cx="7581419" cy="2676525"/>
          </a:xfrm>
        </xdr:grpSpPr>
        <xdr:grpSp>
          <xdr:nvGrpSpPr>
            <xdr:cNvPr id="12" name="Group 11">
              <a:extLst>
                <a:ext uri="{FF2B5EF4-FFF2-40B4-BE49-F238E27FC236}">
                  <a16:creationId xmlns:a16="http://schemas.microsoft.com/office/drawing/2014/main" id="{9138F93C-665D-42AB-9849-79C55A28E02A}"/>
                </a:ext>
              </a:extLst>
            </xdr:cNvPr>
            <xdr:cNvGrpSpPr/>
          </xdr:nvGrpSpPr>
          <xdr:grpSpPr>
            <a:xfrm>
              <a:off x="3981450" y="209550"/>
              <a:ext cx="7581419" cy="2676525"/>
              <a:chOff x="3981450" y="209550"/>
              <a:chExt cx="7581419" cy="2676525"/>
            </a:xfrm>
          </xdr:grpSpPr>
          <xdr:sp macro="" textlink="">
            <xdr:nvSpPr>
              <xdr:cNvPr id="14" name="Rectangle 13">
                <a:extLst>
                  <a:ext uri="{FF2B5EF4-FFF2-40B4-BE49-F238E27FC236}">
                    <a16:creationId xmlns:a16="http://schemas.microsoft.com/office/drawing/2014/main" id="{DB713079-FF47-4C87-A98F-69C5118C19DF}"/>
                  </a:ext>
                </a:extLst>
              </xdr:cNvPr>
              <xdr:cNvSpPr/>
            </xdr:nvSpPr>
            <xdr:spPr>
              <a:xfrm>
                <a:off x="3981450" y="209550"/>
                <a:ext cx="5219700" cy="2315249"/>
              </a:xfrm>
              <a:prstGeom prst="rect">
                <a:avLst/>
              </a:prstGeom>
              <a:solidFill>
                <a:schemeClr val="bg1">
                  <a:lumMod val="95000"/>
                </a:schemeClr>
              </a:solidFill>
              <a:ln w="28575">
                <a:solidFill>
                  <a:schemeClr val="accent1">
                    <a:lumMod val="50000"/>
                  </a:schemeClr>
                </a:solidFill>
              </a:ln>
            </xdr:spPr>
            <xdr:style>
              <a:lnRef idx="2">
                <a:schemeClr val="accent2"/>
              </a:lnRef>
              <a:fillRef idx="1">
                <a:schemeClr val="lt1"/>
              </a:fillRef>
              <a:effectRef idx="0">
                <a:schemeClr val="accent2"/>
              </a:effectRef>
              <a:fontRef idx="minor">
                <a:schemeClr val="dk1"/>
              </a:fontRef>
            </xdr:style>
            <xdr:txBody>
              <a:bodyPr vertOverflow="clip" horzOverflow="clip" rtlCol="0" anchor="t">
                <a:spAutoFit/>
              </a:bodyPr>
              <a:lstStyle/>
              <a:p>
                <a:pPr algn="l"/>
                <a:r>
                  <a:rPr lang="is-IS" sz="1600" b="1">
                    <a:solidFill>
                      <a:srgbClr val="C00000"/>
                    </a:solidFill>
                  </a:rPr>
                  <a:t>Skilyrt</a:t>
                </a:r>
                <a:r>
                  <a:rPr lang="is-IS" sz="1600" b="0">
                    <a:solidFill>
                      <a:srgbClr val="C00000"/>
                    </a:solidFill>
                  </a:rPr>
                  <a:t> </a:t>
                </a:r>
                <a:r>
                  <a:rPr lang="is-IS" sz="1600" b="1">
                    <a:solidFill>
                      <a:srgbClr val="C00000"/>
                    </a:solidFill>
                  </a:rPr>
                  <a:t>útlit – Veljið sjálf útlit</a:t>
                </a:r>
              </a:p>
              <a:p>
                <a:pPr algn="l"/>
                <a:r>
                  <a:rPr lang="is-IS" sz="1400" b="0">
                    <a:solidFill>
                      <a:srgbClr val="C00000"/>
                    </a:solidFill>
                  </a:rPr>
                  <a:t>Setjið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A3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til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C3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í blokk og ýtið á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Ctrl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+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Shift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+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Ör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niður</a:t>
                </a:r>
                <a:endParaRPr lang="is-IS" sz="1400" b="0" baseline="0">
                  <a:solidFill>
                    <a:srgbClr val="C00000"/>
                  </a:solidFill>
                </a:endParaRPr>
              </a:p>
              <a:p>
                <a:pPr algn="l"/>
                <a:r>
                  <a:rPr lang="is-IS" sz="1400" b="0" baseline="0">
                    <a:solidFill>
                      <a:srgbClr val="C00000"/>
                    </a:solidFill>
                  </a:rPr>
                  <a:t>Veljið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Conditional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Formatting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á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Home-flipa</a:t>
                </a:r>
                <a:endParaRPr lang="is-IS" sz="1400" b="0" baseline="0">
                  <a:solidFill>
                    <a:srgbClr val="C00000"/>
                  </a:solidFill>
                </a:endParaRPr>
              </a:p>
              <a:p>
                <a:pPr algn="l"/>
                <a:r>
                  <a:rPr lang="is-IS" sz="1400" b="0" baseline="0">
                    <a:solidFill>
                      <a:srgbClr val="C00000"/>
                    </a:solidFill>
                  </a:rPr>
                  <a:t>Veljið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New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Rule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–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Use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a formula to determine which cells to format</a:t>
                </a:r>
              </a:p>
              <a:p>
                <a:pPr algn="l"/>
                <a:r>
                  <a:rPr lang="is-IS" sz="1400" b="0" baseline="0">
                    <a:solidFill>
                      <a:srgbClr val="C00000"/>
                    </a:solidFill>
                  </a:rPr>
                  <a:t>Smellið í hólfið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C3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og ýtið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tvisvar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á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F4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br>
                  <a:rPr lang="is-IS" sz="1400" b="0" baseline="0">
                    <a:solidFill>
                      <a:srgbClr val="C00000"/>
                    </a:solidFill>
                  </a:rPr>
                </a:br>
                <a:r>
                  <a:rPr lang="is-IS" sz="1400" b="0" baseline="0">
                    <a:solidFill>
                      <a:srgbClr val="C00000"/>
                    </a:solidFill>
                  </a:rPr>
                  <a:t>Skrifið síðan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="Vara 1"</a:t>
                </a:r>
              </a:p>
              <a:p>
                <a:pPr algn="l"/>
                <a:r>
                  <a:rPr lang="is-IS" sz="1400" b="0" baseline="0">
                    <a:solidFill>
                      <a:srgbClr val="C00000"/>
                    </a:solidFill>
                  </a:rPr>
                  <a:t>Smellið á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Format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… </a:t>
                </a:r>
                <a:br>
                  <a:rPr lang="is-IS" sz="1400" b="0" baseline="0">
                    <a:solidFill>
                      <a:srgbClr val="C00000"/>
                    </a:solidFill>
                  </a:rPr>
                </a:br>
                <a:r>
                  <a:rPr lang="is-IS" sz="1400" b="0" baseline="0">
                    <a:solidFill>
                      <a:srgbClr val="C00000"/>
                    </a:solidFill>
                  </a:rPr>
                  <a:t>og veljið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feitt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letur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í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Font</a:t>
                </a:r>
              </a:p>
              <a:p>
                <a:pPr algn="l"/>
                <a:r>
                  <a:rPr lang="is-IS" sz="1400" b="0" baseline="0">
                    <a:solidFill>
                      <a:srgbClr val="C00000"/>
                    </a:solidFill>
                  </a:rPr>
                  <a:t>Veljið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ramma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(brotalínu) í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Border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</a:t>
                </a:r>
                <a:br>
                  <a:rPr lang="is-IS" sz="1400" b="0" baseline="0">
                    <a:solidFill>
                      <a:srgbClr val="C00000"/>
                    </a:solidFill>
                  </a:rPr>
                </a:br>
                <a:r>
                  <a:rPr lang="is-IS" sz="1400" b="0" baseline="0">
                    <a:solidFill>
                      <a:srgbClr val="C00000"/>
                    </a:solidFill>
                  </a:rPr>
                  <a:t>og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bakgrunn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 í 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Fill	OK </a:t>
                </a:r>
                <a:r>
                  <a:rPr lang="is-IS" sz="1400" b="0" baseline="0">
                    <a:solidFill>
                      <a:srgbClr val="C00000"/>
                    </a:solidFill>
                  </a:rPr>
                  <a:t>–</a:t>
                </a:r>
                <a:r>
                  <a:rPr lang="is-IS" sz="1400" b="1" baseline="0">
                    <a:solidFill>
                      <a:srgbClr val="C00000"/>
                    </a:solidFill>
                  </a:rPr>
                  <a:t> OK</a:t>
                </a:r>
                <a:endParaRPr lang="is-IS" sz="1400" b="1">
                  <a:solidFill>
                    <a:srgbClr val="C00000"/>
                  </a:solidFill>
                </a:endParaRPr>
              </a:p>
            </xdr:txBody>
          </xdr:sp>
          <xdr:pic>
            <xdr:nvPicPr>
              <xdr:cNvPr id="15" name="Picture 14">
                <a:extLst>
                  <a:ext uri="{FF2B5EF4-FFF2-40B4-BE49-F238E27FC236}">
                    <a16:creationId xmlns:a16="http://schemas.microsoft.com/office/drawing/2014/main" id="{84F66C3A-0235-42B6-B14F-CB00A7F0A4DB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2"/>
              <a:srcRect l="1686"/>
              <a:stretch/>
            </xdr:blipFill>
            <xdr:spPr>
              <a:xfrm>
                <a:off x="7496175" y="1247775"/>
                <a:ext cx="4066694" cy="1638300"/>
              </a:xfrm>
              <a:prstGeom prst="rect">
                <a:avLst/>
              </a:prstGeom>
              <a:ln>
                <a:solidFill>
                  <a:schemeClr val="accent1">
                    <a:lumMod val="50000"/>
                  </a:schemeClr>
                </a:solidFill>
              </a:ln>
            </xdr:spPr>
          </xdr:pic>
        </xdr:grpSp>
        <xdr:cxnSp macro="">
          <xdr:nvCxnSpPr>
            <xdr:cNvPr id="13" name="Connector: Curved 12">
              <a:extLst>
                <a:ext uri="{FF2B5EF4-FFF2-40B4-BE49-F238E27FC236}">
                  <a16:creationId xmlns:a16="http://schemas.microsoft.com/office/drawing/2014/main" id="{9C108BFF-B66B-4A25-8B49-C66FAF94DF8F}"/>
                </a:ext>
              </a:extLst>
            </xdr:cNvPr>
            <xdr:cNvCxnSpPr/>
          </xdr:nvCxnSpPr>
          <xdr:spPr>
            <a:xfrm>
              <a:off x="5791200" y="1447800"/>
              <a:ext cx="1619250" cy="457200"/>
            </a:xfrm>
            <a:prstGeom prst="curvedConnector3">
              <a:avLst>
                <a:gd name="adj1" fmla="val 50000"/>
              </a:avLst>
            </a:prstGeom>
            <a:ln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380999</xdr:colOff>
      <xdr:row>0</xdr:row>
      <xdr:rowOff>190500</xdr:rowOff>
    </xdr:from>
    <xdr:to>
      <xdr:col>14</xdr:col>
      <xdr:colOff>66675</xdr:colOff>
      <xdr:row>43</xdr:row>
      <xdr:rowOff>108722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A073AA1A-2B57-410F-8840-9AFD38B39933}"/>
            </a:ext>
          </a:extLst>
        </xdr:cNvPr>
        <xdr:cNvGrpSpPr/>
      </xdr:nvGrpSpPr>
      <xdr:grpSpPr>
        <a:xfrm>
          <a:off x="4743449" y="190500"/>
          <a:ext cx="5781676" cy="8119247"/>
          <a:chOff x="4743449" y="190500"/>
          <a:chExt cx="5781676" cy="8119247"/>
        </a:xfrm>
      </xdr:grpSpPr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64527D31-2710-4AC0-8AF2-EA019A79A38C}"/>
              </a:ext>
            </a:extLst>
          </xdr:cNvPr>
          <xdr:cNvGrpSpPr/>
        </xdr:nvGrpSpPr>
        <xdr:grpSpPr>
          <a:xfrm>
            <a:off x="4743449" y="190500"/>
            <a:ext cx="5781676" cy="2657475"/>
            <a:chOff x="4743449" y="190500"/>
            <a:chExt cx="5781676" cy="2657475"/>
          </a:xfrm>
        </xdr:grpSpPr>
        <xdr:sp macro="" textlink="">
          <xdr:nvSpPr>
            <xdr:cNvPr id="13" name="Rectangle 12">
              <a:extLst>
                <a:ext uri="{FF2B5EF4-FFF2-40B4-BE49-F238E27FC236}">
                  <a16:creationId xmlns:a16="http://schemas.microsoft.com/office/drawing/2014/main" id="{23FEC5B0-A59D-4C10-BE0A-AD581D3824F3}"/>
                </a:ext>
              </a:extLst>
            </xdr:cNvPr>
            <xdr:cNvSpPr/>
          </xdr:nvSpPr>
          <xdr:spPr>
            <a:xfrm>
              <a:off x="4743449" y="190500"/>
              <a:ext cx="5781676" cy="2657475"/>
            </a:xfrm>
            <a:prstGeom prst="rect">
              <a:avLst/>
            </a:prstGeom>
            <a:solidFill>
              <a:schemeClr val="bg1">
                <a:lumMod val="95000"/>
              </a:schemeClr>
            </a:solidFill>
            <a:ln w="28575">
              <a:solidFill>
                <a:schemeClr val="accent1">
                  <a:lumMod val="75000"/>
                </a:schemeClr>
              </a:solidFill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Skilyrt útlit – Veljið sjálf útlit</a:t>
              </a:r>
            </a:p>
            <a:p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Setjið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A2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til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D2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í blokk og ýtið á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Ctrl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+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Shift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+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Ör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niður</a:t>
              </a:r>
              <a:endParaRPr lang="is-IS" sz="1600" baseline="0">
                <a:solidFill>
                  <a:srgbClr val="C00000"/>
                </a:solidFill>
                <a:latin typeface="+mn-lt"/>
                <a:ea typeface="+mn-ea"/>
                <a:cs typeface="+mn-cs"/>
              </a:endParaRPr>
            </a:p>
            <a:p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Veljið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Conditional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Formatting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á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Home-flipa</a:t>
              </a:r>
              <a:endParaRPr lang="is-IS" sz="1600" baseline="0">
                <a:solidFill>
                  <a:srgbClr val="C00000"/>
                </a:solidFill>
                <a:latin typeface="+mn-lt"/>
                <a:ea typeface="+mn-ea"/>
                <a:cs typeface="+mn-cs"/>
              </a:endParaRPr>
            </a:p>
            <a:p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New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Rule</a:t>
              </a:r>
              <a:r>
                <a:rPr lang="is-IS" sz="1600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 – </a:t>
              </a:r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Use a formula to determine which cells to format</a:t>
              </a:r>
            </a:p>
            <a:p>
              <a:r>
                <a:rPr lang="is-IS" sz="1600" b="1" baseline="0">
                  <a:solidFill>
                    <a:srgbClr val="C00000"/>
                  </a:solidFill>
                  <a:latin typeface="+mn-lt"/>
                  <a:ea typeface="+mn-ea"/>
                  <a:cs typeface="+mn-cs"/>
                </a:rPr>
                <a:t>Smellið í hólfið A2 og ýtið tvisvar á F4 á lyklaborðinu</a:t>
              </a:r>
            </a:p>
            <a:p>
              <a:pPr lvl="0" algn="l"/>
              <a:br>
                <a:rPr lang="is-IS" sz="11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</a:br>
              <a:r>
                <a:rPr lang="is-IS" sz="1600" baseline="0">
                  <a:solidFill>
                    <a:srgbClr val="C00000"/>
                  </a:solidFill>
                </a:rPr>
                <a:t>Skrifið síðan </a:t>
              </a:r>
              <a:r>
                <a:rPr lang="is-IS" sz="2000" b="1" baseline="0">
                  <a:solidFill>
                    <a:srgbClr val="C00000"/>
                  </a:solidFill>
                </a:rPr>
                <a:t>=1</a:t>
              </a:r>
            </a:p>
            <a:p>
              <a:pPr algn="l"/>
              <a:r>
                <a:rPr lang="is-IS" sz="1600" baseline="0">
                  <a:solidFill>
                    <a:srgbClr val="C00000"/>
                  </a:solidFill>
                </a:rPr>
                <a:t> </a:t>
              </a:r>
            </a:p>
            <a:p>
              <a:pPr algn="l"/>
              <a:r>
                <a:rPr lang="is-IS" sz="1600" baseline="0">
                  <a:solidFill>
                    <a:srgbClr val="C00000"/>
                  </a:solidFill>
                </a:rPr>
                <a:t>Smellið á </a:t>
              </a:r>
              <a:r>
                <a:rPr lang="is-IS" sz="1600" b="1" baseline="0">
                  <a:solidFill>
                    <a:srgbClr val="C00000"/>
                  </a:solidFill>
                </a:rPr>
                <a:t>Format</a:t>
              </a:r>
              <a:r>
                <a:rPr lang="is-IS" sz="1600" baseline="0">
                  <a:solidFill>
                    <a:srgbClr val="C00000"/>
                  </a:solidFill>
                </a:rPr>
                <a:t> …          Veljið </a:t>
              </a:r>
              <a:r>
                <a:rPr lang="is-IS" sz="1600" b="1" baseline="0">
                  <a:solidFill>
                    <a:srgbClr val="C00000"/>
                  </a:solidFill>
                </a:rPr>
                <a:t>feitt</a:t>
              </a:r>
              <a:r>
                <a:rPr lang="is-IS" sz="1600" baseline="0">
                  <a:solidFill>
                    <a:srgbClr val="C00000"/>
                  </a:solidFill>
                </a:rPr>
                <a:t> </a:t>
              </a:r>
              <a:r>
                <a:rPr lang="is-IS" sz="1600" b="1" baseline="0">
                  <a:solidFill>
                    <a:srgbClr val="C00000"/>
                  </a:solidFill>
                </a:rPr>
                <a:t>letur</a:t>
              </a:r>
              <a:r>
                <a:rPr lang="is-IS" sz="1600" baseline="0">
                  <a:solidFill>
                    <a:srgbClr val="C00000"/>
                  </a:solidFill>
                </a:rPr>
                <a:t> í </a:t>
              </a:r>
              <a:r>
                <a:rPr lang="is-IS" sz="1600" b="1" baseline="0">
                  <a:solidFill>
                    <a:srgbClr val="C00000"/>
                  </a:solidFill>
                </a:rPr>
                <a:t>Font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lang="is-IS" sz="1600" baseline="0">
                  <a:solidFill>
                    <a:srgbClr val="C00000"/>
                  </a:solidFill>
                </a:rPr>
                <a:t>Veljið </a:t>
              </a:r>
              <a:r>
                <a:rPr lang="is-IS" sz="1600" b="1" baseline="0">
                  <a:solidFill>
                    <a:srgbClr val="C00000"/>
                  </a:solidFill>
                </a:rPr>
                <a:t>ramma</a:t>
              </a:r>
              <a:r>
                <a:rPr lang="is-IS" sz="1600" baseline="0">
                  <a:solidFill>
                    <a:srgbClr val="C00000"/>
                  </a:solidFill>
                </a:rPr>
                <a:t> í </a:t>
              </a:r>
              <a:r>
                <a:rPr lang="is-IS" sz="1600" b="1" baseline="0">
                  <a:solidFill>
                    <a:srgbClr val="C00000"/>
                  </a:solidFill>
                </a:rPr>
                <a:t>Border     </a:t>
              </a:r>
              <a:r>
                <a:rPr lang="is-IS" sz="1600" baseline="0">
                  <a:solidFill>
                    <a:srgbClr val="C00000"/>
                  </a:solidFill>
                </a:rPr>
                <a:t>Veljið </a:t>
              </a:r>
              <a:r>
                <a:rPr lang="is-IS" sz="1600" b="1" baseline="0">
                  <a:solidFill>
                    <a:srgbClr val="C00000"/>
                  </a:solidFill>
                </a:rPr>
                <a:t>bakgrunn</a:t>
              </a:r>
              <a:r>
                <a:rPr lang="is-IS" sz="1600" baseline="0">
                  <a:solidFill>
                    <a:srgbClr val="C00000"/>
                  </a:solidFill>
                </a:rPr>
                <a:t> í </a:t>
              </a:r>
              <a:r>
                <a:rPr lang="is-IS" sz="1600" b="1" baseline="0">
                  <a:solidFill>
                    <a:srgbClr val="C00000"/>
                  </a:solidFill>
                </a:rPr>
                <a:t>Fill       </a:t>
              </a:r>
              <a:r>
                <a:rPr lang="is-IS" sz="16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OK </a:t>
              </a:r>
              <a:r>
                <a:rPr lang="is-IS" sz="1600" b="0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–</a:t>
              </a:r>
              <a:r>
                <a:rPr lang="is-IS" sz="1600" b="1" baseline="0">
                  <a:solidFill>
                    <a:schemeClr val="dk1"/>
                  </a:solidFill>
                  <a:effectLst/>
                  <a:latin typeface="+mn-lt"/>
                  <a:ea typeface="+mn-ea"/>
                  <a:cs typeface="+mn-cs"/>
                </a:rPr>
                <a:t> OK</a:t>
              </a:r>
              <a:endParaRPr lang="is-IS" sz="1600">
                <a:effectLst/>
              </a:endParaRPr>
            </a:p>
            <a:p>
              <a:pPr algn="l"/>
              <a:endParaRPr lang="is-IS" sz="1600" b="1" baseline="0">
                <a:solidFill>
                  <a:srgbClr val="C00000"/>
                </a:solidFill>
              </a:endParaRPr>
            </a:p>
          </xdr:txBody>
        </xdr:sp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3E9324F9-68C0-4A11-B9D5-D804D0431F8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257924" y="1562100"/>
              <a:ext cx="2723999" cy="576000"/>
            </a:xfrm>
            <a:prstGeom prst="rect">
              <a:avLst/>
            </a:prstGeom>
            <a:ln>
              <a:solidFill>
                <a:sysClr val="windowText" lastClr="000000"/>
              </a:solidFill>
            </a:ln>
          </xdr:spPr>
        </xdr:pic>
      </xdr:grpSp>
      <xdr:pic>
        <xdr:nvPicPr>
          <xdr:cNvPr id="12" name="Picture 11">
            <a:extLst>
              <a:ext uri="{FF2B5EF4-FFF2-40B4-BE49-F238E27FC236}">
                <a16:creationId xmlns:a16="http://schemas.microsoft.com/office/drawing/2014/main" id="{792995C3-3CE8-47C0-B36A-C287BFD676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4743449" y="2933696"/>
            <a:ext cx="4968000" cy="5376051"/>
          </a:xfrm>
          <a:prstGeom prst="rect">
            <a:avLst/>
          </a:prstGeom>
          <a:ln>
            <a:solidFill>
              <a:schemeClr val="accent1">
                <a:lumMod val="75000"/>
              </a:schemeClr>
            </a:solidFill>
          </a:ln>
        </xdr:spPr>
      </xdr:pic>
    </xdr:grpSp>
    <xdr:clientData/>
  </xdr:twoCellAnchor>
  <xdr:twoCellAnchor>
    <xdr:from>
      <xdr:col>11</xdr:col>
      <xdr:colOff>457199</xdr:colOff>
      <xdr:row>7</xdr:row>
      <xdr:rowOff>142875</xdr:rowOff>
    </xdr:from>
    <xdr:to>
      <xdr:col>14</xdr:col>
      <xdr:colOff>485774</xdr:colOff>
      <xdr:row>12</xdr:row>
      <xdr:rowOff>19964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9F793F1B-5576-49EE-9673-3AFB425B70CB}"/>
            </a:ext>
          </a:extLst>
        </xdr:cNvPr>
        <xdr:cNvSpPr/>
      </xdr:nvSpPr>
      <xdr:spPr>
        <a:xfrm>
          <a:off x="9086849" y="1485900"/>
          <a:ext cx="1857375" cy="829589"/>
        </a:xfrm>
        <a:prstGeom prst="roundRect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is-IS" sz="1400"/>
            <a:t>Hér þarf ekki að setja gæsalappir af því að vísað er í tölustaf.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142876</xdr:colOff>
      <xdr:row>0</xdr:row>
      <xdr:rowOff>116205</xdr:rowOff>
    </xdr:from>
    <xdr:ext cx="5162549" cy="1397672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28C0F0F8-E021-48DB-99A6-95981DAD8936}"/>
            </a:ext>
          </a:extLst>
        </xdr:cNvPr>
        <xdr:cNvSpPr/>
      </xdr:nvSpPr>
      <xdr:spPr>
        <a:xfrm>
          <a:off x="7715251" y="116205"/>
          <a:ext cx="5162549" cy="1397672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lIns="144000" tIns="72000" rIns="144000" bIns="72000" rtlCol="0" anchor="t">
          <a:spAutoFit/>
        </a:bodyPr>
        <a:lstStyle/>
        <a:p>
          <a:pPr lvl="0" algn="l"/>
          <a:r>
            <a:rPr lang="is-IS" sz="1600"/>
            <a:t>Ein ánægjulegasta viðbótin í Excel 2007 var fallið </a:t>
          </a:r>
          <a:r>
            <a:rPr lang="is-IS" sz="1600" b="1"/>
            <a:t>IFERROR</a:t>
          </a:r>
          <a:r>
            <a:rPr lang="is-IS" sz="1600"/>
            <a:t>. </a:t>
          </a:r>
        </a:p>
        <a:p>
          <a:pPr lvl="0" algn="l"/>
          <a:r>
            <a:rPr lang="is-IS" sz="1600"/>
            <a:t>Með </a:t>
          </a:r>
          <a:r>
            <a:rPr lang="is-IS" sz="1600" b="1"/>
            <a:t>IFERROR</a:t>
          </a:r>
          <a:r>
            <a:rPr lang="is-IS" sz="1600"/>
            <a:t> er hægt að skipta út öllum villuboðum </a:t>
          </a:r>
          <a:br>
            <a:rPr lang="is-IS" sz="1600"/>
          </a:br>
          <a:r>
            <a:rPr lang="is-IS" sz="1600"/>
            <a:t>fyrir texta, eyðu eða nánast hverju sem er.</a:t>
          </a:r>
        </a:p>
        <a:p>
          <a:pPr algn="l"/>
          <a:endParaRPr lang="is-IS" sz="1600"/>
        </a:p>
        <a:p>
          <a:pPr lvl="1" algn="l"/>
          <a:r>
            <a:rPr lang="is-IS" sz="1600" b="1"/>
            <a:t>Setjið formúlu í</a:t>
          </a:r>
          <a:r>
            <a:rPr lang="is-IS" sz="1600" b="1" baseline="0"/>
            <a:t> A2 og afritið niður.</a:t>
          </a:r>
          <a:endParaRPr lang="is-IS" sz="1600" b="1"/>
        </a:p>
      </xdr:txBody>
    </xdr:sp>
    <xdr:clientData/>
  </xdr:oneCellAnchor>
  <xdr:twoCellAnchor editAs="oneCell">
    <xdr:from>
      <xdr:col>9</xdr:col>
      <xdr:colOff>19050</xdr:colOff>
      <xdr:row>7</xdr:row>
      <xdr:rowOff>36189</xdr:rowOff>
    </xdr:from>
    <xdr:to>
      <xdr:col>20</xdr:col>
      <xdr:colOff>199350</xdr:colOff>
      <xdr:row>14</xdr:row>
      <xdr:rowOff>25831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50449E1-D2E6-4767-B46F-BF2F919B1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43825" y="1636389"/>
          <a:ext cx="5400000" cy="1389817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</xdr:pic>
    <xdr:clientData/>
  </xdr:twoCellAnchor>
  <xdr:oneCellAnchor>
    <xdr:from>
      <xdr:col>9</xdr:col>
      <xdr:colOff>28575</xdr:colOff>
      <xdr:row>17</xdr:row>
      <xdr:rowOff>123825</xdr:rowOff>
    </xdr:from>
    <xdr:ext cx="3381375" cy="646313"/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8662E40A-52B5-4BCE-83AC-6CFA86B3CDB9}"/>
            </a:ext>
          </a:extLst>
        </xdr:cNvPr>
        <xdr:cNvSpPr/>
      </xdr:nvSpPr>
      <xdr:spPr>
        <a:xfrm>
          <a:off x="7753350" y="3724275"/>
          <a:ext cx="3381375" cy="646313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lIns="144000" tIns="72000" rIns="144000" bIns="72000" rtlCol="0" anchor="t">
          <a:spAutoFit/>
        </a:bodyPr>
        <a:lstStyle/>
        <a:p>
          <a:pPr lvl="0" algn="l"/>
          <a:r>
            <a:rPr lang="is-IS" sz="1600"/>
            <a:t>Setjið annað útlit á línur</a:t>
          </a:r>
          <a:r>
            <a:rPr lang="is-IS" sz="1600" baseline="0"/>
            <a:t> þar sem </a:t>
          </a:r>
          <a:br>
            <a:rPr lang="is-IS" sz="1600" baseline="0"/>
          </a:br>
          <a:r>
            <a:rPr lang="is-IS" sz="1600" baseline="0"/>
            <a:t>textinn   "</a:t>
          </a:r>
          <a:r>
            <a:rPr lang="is-IS" sz="1600" b="1" baseline="0"/>
            <a:t>Vantar í lista"   </a:t>
          </a:r>
          <a:r>
            <a:rPr lang="is-IS" sz="1600" baseline="0"/>
            <a:t>kemur fyrir.</a:t>
          </a:r>
          <a:endParaRPr lang="is-IS" sz="1600" b="1"/>
        </a:p>
      </xdr:txBody>
    </xdr:sp>
    <xdr:clientData/>
  </xdr:oneCellAnchor>
  <xdr:twoCellAnchor editAs="oneCell">
    <xdr:from>
      <xdr:col>9</xdr:col>
      <xdr:colOff>47625</xdr:colOff>
      <xdr:row>15</xdr:row>
      <xdr:rowOff>66675</xdr:rowOff>
    </xdr:from>
    <xdr:to>
      <xdr:col>20</xdr:col>
      <xdr:colOff>189830</xdr:colOff>
      <xdr:row>16</xdr:row>
      <xdr:rowOff>152363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9C279F-F3E7-430B-BF83-DE2857CFD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72400" y="3267075"/>
          <a:ext cx="5361905" cy="28571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15</xdr:col>
      <xdr:colOff>209551</xdr:colOff>
      <xdr:row>11</xdr:row>
      <xdr:rowOff>190500</xdr:rowOff>
    </xdr:from>
    <xdr:to>
      <xdr:col>15</xdr:col>
      <xdr:colOff>257175</xdr:colOff>
      <xdr:row>15</xdr:row>
      <xdr:rowOff>19050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7E39E83D-46B4-4CEA-9326-E8DA807EA397}"/>
            </a:ext>
          </a:extLst>
        </xdr:cNvPr>
        <xdr:cNvCxnSpPr/>
      </xdr:nvCxnSpPr>
      <xdr:spPr>
        <a:xfrm>
          <a:off x="10106026" y="2590800"/>
          <a:ext cx="47624" cy="638175"/>
        </a:xfrm>
        <a:prstGeom prst="straightConnector1">
          <a:avLst/>
        </a:prstGeom>
        <a:ln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17</xdr:col>
      <xdr:colOff>142874</xdr:colOff>
      <xdr:row>17</xdr:row>
      <xdr:rowOff>114300</xdr:rowOff>
    </xdr:from>
    <xdr:ext cx="2047875" cy="646313"/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583FA805-08D1-4A75-97A6-287E0601F902}"/>
            </a:ext>
          </a:extLst>
        </xdr:cNvPr>
        <xdr:cNvSpPr/>
      </xdr:nvSpPr>
      <xdr:spPr>
        <a:xfrm>
          <a:off x="11258549" y="3733800"/>
          <a:ext cx="2047875" cy="646313"/>
        </a:xfrm>
        <a:prstGeom prst="rect">
          <a:avLst/>
        </a:prstGeom>
        <a:ln w="28575">
          <a:solidFill>
            <a:schemeClr val="accent1">
              <a:lumMod val="75000"/>
            </a:schemeClr>
          </a:solidFill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lIns="144000" tIns="72000" rIns="144000" bIns="72000" rtlCol="0" anchor="t">
          <a:spAutoFit/>
        </a:bodyPr>
        <a:lstStyle/>
        <a:p>
          <a:pPr lvl="0" algn="l"/>
          <a:r>
            <a:rPr lang="is-IS" sz="1600" b="1"/>
            <a:t>Sjá sýnishorn á næstu síðu (If-error)</a:t>
          </a:r>
        </a:p>
      </xdr:txBody>
    </xdr:sp>
    <xdr:clientData/>
  </xdr:oneCellAnchor>
  <xdr:twoCellAnchor editAs="oneCell">
    <xdr:from>
      <xdr:col>15</xdr:col>
      <xdr:colOff>524005</xdr:colOff>
      <xdr:row>21</xdr:row>
      <xdr:rowOff>123824</xdr:rowOff>
    </xdr:from>
    <xdr:to>
      <xdr:col>21</xdr:col>
      <xdr:colOff>535415</xdr:colOff>
      <xdr:row>26</xdr:row>
      <xdr:rowOff>85725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C1105638-E8C4-4387-A890-B5238E089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420480" y="4533899"/>
          <a:ext cx="3335635" cy="914401"/>
        </a:xfrm>
        <a:prstGeom prst="rect">
          <a:avLst/>
        </a:prstGeom>
        <a:ln>
          <a:solidFill>
            <a:schemeClr val="accent1">
              <a:lumMod val="75000"/>
            </a:schemeClr>
          </a:solidFill>
        </a:ln>
      </xdr:spPr>
    </xdr:pic>
    <xdr:clientData/>
  </xdr:twoCellAnchor>
  <xdr:oneCellAnchor>
    <xdr:from>
      <xdr:col>8</xdr:col>
      <xdr:colOff>123825</xdr:colOff>
      <xdr:row>21</xdr:row>
      <xdr:rowOff>123825</xdr:rowOff>
    </xdr:from>
    <xdr:ext cx="2619375" cy="749821"/>
    <xdr:sp macro="" textlink="">
      <xdr:nvSpPr>
        <xdr:cNvPr id="15" name="Line Callout 2 6">
          <a:extLst>
            <a:ext uri="{FF2B5EF4-FFF2-40B4-BE49-F238E27FC236}">
              <a16:creationId xmlns:a16="http://schemas.microsoft.com/office/drawing/2014/main" id="{C3F57F8E-D2D7-44C5-90B3-E5C870B6CE15}"/>
            </a:ext>
          </a:extLst>
        </xdr:cNvPr>
        <xdr:cNvSpPr/>
      </xdr:nvSpPr>
      <xdr:spPr>
        <a:xfrm>
          <a:off x="7696200" y="4533900"/>
          <a:ext cx="2619375" cy="749821"/>
        </a:xfrm>
        <a:prstGeom prst="borderCallout2">
          <a:avLst>
            <a:gd name="adj1" fmla="val 78757"/>
            <a:gd name="adj2" fmla="val 68263"/>
            <a:gd name="adj3" fmla="val 75227"/>
            <a:gd name="adj4" fmla="val 92248"/>
            <a:gd name="adj5" fmla="val 71427"/>
            <a:gd name="adj6" fmla="val 148876"/>
          </a:avLst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  <a:headEnd type="none" w="med" len="med"/>
          <a:tailEnd type="triangl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is-IS" sz="1400"/>
            <a:t>Einnig er hægt að gefa svæðinu </a:t>
          </a:r>
          <a:br>
            <a:rPr lang="is-IS" sz="1400"/>
          </a:br>
          <a:r>
            <a:rPr lang="is-IS" sz="1400" b="1"/>
            <a:t>G2</a:t>
          </a:r>
          <a:r>
            <a:rPr lang="is-IS" sz="1400"/>
            <a:t> til </a:t>
          </a:r>
          <a:r>
            <a:rPr lang="is-IS" sz="1400" b="1"/>
            <a:t>H26</a:t>
          </a:r>
          <a:r>
            <a:rPr lang="is-IS" sz="1400"/>
            <a:t> </a:t>
          </a:r>
          <a:r>
            <a:rPr lang="is-IS" sz="1400" baseline="0"/>
            <a:t>heiti, t.d. </a:t>
          </a:r>
          <a:r>
            <a:rPr lang="is-IS" sz="1400" b="1" baseline="0"/>
            <a:t>Kennitala</a:t>
          </a:r>
          <a:r>
            <a:rPr lang="is-IS" sz="1400" baseline="0"/>
            <a:t> </a:t>
          </a:r>
          <a:br>
            <a:rPr lang="is-IS" sz="1400" baseline="0"/>
          </a:br>
          <a:r>
            <a:rPr lang="is-IS" sz="1400" baseline="0"/>
            <a:t>Þá er formúlan svona:</a:t>
          </a:r>
        </a:p>
      </xdr:txBody>
    </xdr:sp>
    <xdr:clientData/>
  </xdr:oneCellAnchor>
  <xdr:twoCellAnchor editAs="oneCell">
    <xdr:from>
      <xdr:col>14</xdr:col>
      <xdr:colOff>164522</xdr:colOff>
      <xdr:row>26</xdr:row>
      <xdr:rowOff>147205</xdr:rowOff>
    </xdr:from>
    <xdr:to>
      <xdr:col>21</xdr:col>
      <xdr:colOff>597067</xdr:colOff>
      <xdr:row>28</xdr:row>
      <xdr:rowOff>19269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1752665-AFA0-4C21-B0CB-3DEB6316F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724158" y="5489864"/>
          <a:ext cx="4104000" cy="253064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7</xdr:col>
      <xdr:colOff>608996</xdr:colOff>
      <xdr:row>23</xdr:row>
      <xdr:rowOff>151840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CD4322-106E-4D90-8B9C-8A13BBC77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7150"/>
          <a:ext cx="4828571" cy="447619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190500</xdr:colOff>
      <xdr:row>11</xdr:row>
      <xdr:rowOff>190500</xdr:rowOff>
    </xdr:from>
    <xdr:to>
      <xdr:col>5</xdr:col>
      <xdr:colOff>1047750</xdr:colOff>
      <xdr:row>25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257175</xdr:colOff>
      <xdr:row>26</xdr:row>
      <xdr:rowOff>38100</xdr:rowOff>
    </xdr:from>
    <xdr:to>
      <xdr:col>5</xdr:col>
      <xdr:colOff>1047750</xdr:colOff>
      <xdr:row>41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4</xdr:col>
      <xdr:colOff>1196926</xdr:colOff>
      <xdr:row>37</xdr:row>
      <xdr:rowOff>139875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4327944-4ECC-4F03-A871-08A98E4631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46589" b="5400"/>
        <a:stretch/>
      </xdr:blipFill>
      <xdr:spPr>
        <a:xfrm>
          <a:off x="104775" y="0"/>
          <a:ext cx="5883226" cy="7236000"/>
        </a:xfrm>
        <a:prstGeom prst="rect">
          <a:avLst/>
        </a:prstGeom>
        <a:ln w="19050">
          <a:solidFill>
            <a:schemeClr val="accent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1106366</xdr:colOff>
      <xdr:row>8</xdr:row>
      <xdr:rowOff>109903</xdr:rowOff>
    </xdr:from>
    <xdr:ext cx="2862852" cy="1743156"/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1106366" y="2073518"/>
          <a:ext cx="2862852" cy="1743156"/>
          <a:chOff x="2293327" y="2014903"/>
          <a:chExt cx="2775288" cy="1829804"/>
        </a:xfrm>
      </xdr:grpSpPr>
      <xdr:sp macro="" textlink="">
        <xdr:nvSpPr>
          <xdr:cNvPr id="3" name="Rectangl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SpPr/>
        </xdr:nvSpPr>
        <xdr:spPr>
          <a:xfrm>
            <a:off x="2296615" y="3090461"/>
            <a:ext cx="2772000" cy="754246"/>
          </a:xfrm>
          <a:prstGeom prst="rect">
            <a:avLst/>
          </a:prstGeom>
          <a:solidFill>
            <a:schemeClr val="bg1"/>
          </a:solidFill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is-IS" sz="1600" b="1">
                <a:solidFill>
                  <a:srgbClr val="C00000"/>
                </a:solidFill>
              </a:rPr>
              <a:t>G7</a:t>
            </a:r>
            <a:r>
              <a:rPr lang="is-IS" sz="1200">
                <a:solidFill>
                  <a:srgbClr val="C00000"/>
                </a:solidFill>
              </a:rPr>
              <a:t>   </a:t>
            </a:r>
            <a:r>
              <a:rPr lang="is-IS" sz="1400" b="1">
                <a:solidFill>
                  <a:srgbClr val="C00000"/>
                </a:solidFill>
              </a:rPr>
              <a:t>Goal Seek</a:t>
            </a:r>
            <a:endParaRPr lang="is-IS" sz="1200" b="1">
              <a:solidFill>
                <a:srgbClr val="C00000"/>
              </a:solidFill>
            </a:endParaRPr>
          </a:p>
          <a:p>
            <a:pPr algn="l"/>
            <a:r>
              <a:rPr lang="is-IS" sz="1200">
                <a:solidFill>
                  <a:srgbClr val="C00000"/>
                </a:solidFill>
              </a:rPr>
              <a:t>Hvað þarf Sigurður Jónasson að selja mörg stykki í janúar til að fá </a:t>
            </a:r>
            <a:r>
              <a:rPr lang="is-IS" sz="1200" b="1">
                <a:solidFill>
                  <a:srgbClr val="C00000"/>
                </a:solidFill>
              </a:rPr>
              <a:t>17.500 kr. </a:t>
            </a:r>
            <a:r>
              <a:rPr lang="is-IS" sz="1200">
                <a:solidFill>
                  <a:srgbClr val="C00000"/>
                </a:solidFill>
              </a:rPr>
              <a:t>í laun?</a:t>
            </a:r>
            <a:endParaRPr lang="is-IS" sz="1200" b="1">
              <a:solidFill>
                <a:srgbClr val="C00000"/>
              </a:solidFill>
            </a:endParaRPr>
          </a:p>
        </xdr:txBody>
      </xdr:sp>
      <xdr:sp macro="" textlink="">
        <xdr:nvSpPr>
          <xdr:cNvPr id="8" name="Rectangle 7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SpPr/>
        </xdr:nvSpPr>
        <xdr:spPr>
          <a:xfrm>
            <a:off x="2293327" y="2014903"/>
            <a:ext cx="2772000" cy="951457"/>
          </a:xfrm>
          <a:prstGeom prst="rect">
            <a:avLst/>
          </a:prstGeom>
          <a:solidFill>
            <a:schemeClr val="bg1"/>
          </a:solidFill>
          <a:ln w="19050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is-IS" sz="1600" b="1">
                <a:solidFill>
                  <a:srgbClr val="C00000"/>
                </a:solidFill>
              </a:rPr>
              <a:t>G5</a:t>
            </a:r>
            <a:r>
              <a:rPr lang="is-IS" sz="1200">
                <a:solidFill>
                  <a:srgbClr val="C00000"/>
                </a:solidFill>
              </a:rPr>
              <a:t>   </a:t>
            </a:r>
            <a:r>
              <a:rPr lang="is-IS" sz="1400" b="1">
                <a:solidFill>
                  <a:srgbClr val="C00000"/>
                </a:solidFill>
              </a:rPr>
              <a:t>Blönduð tilvísun</a:t>
            </a:r>
            <a:endParaRPr lang="is-IS" sz="1200" b="1">
              <a:solidFill>
                <a:srgbClr val="C00000"/>
              </a:solidFill>
            </a:endParaRPr>
          </a:p>
          <a:p>
            <a:pPr algn="l"/>
            <a:r>
              <a:rPr lang="is-IS" sz="1200">
                <a:solidFill>
                  <a:srgbClr val="C00000"/>
                </a:solidFill>
              </a:rPr>
              <a:t>Settu formúlu í hólfið </a:t>
            </a:r>
            <a:r>
              <a:rPr lang="is-IS" sz="1200" b="1">
                <a:solidFill>
                  <a:srgbClr val="C00000"/>
                </a:solidFill>
              </a:rPr>
              <a:t>G5</a:t>
            </a:r>
            <a:r>
              <a:rPr lang="is-IS" sz="1200">
                <a:solidFill>
                  <a:srgbClr val="C00000"/>
                </a:solidFill>
              </a:rPr>
              <a:t> sem reiknar út laun sölumanna. </a:t>
            </a:r>
          </a:p>
          <a:p>
            <a:pPr algn="l"/>
            <a:r>
              <a:rPr lang="is-IS" sz="1200">
                <a:solidFill>
                  <a:srgbClr val="C00000"/>
                </a:solidFill>
              </a:rPr>
              <a:t>Afritaðu hana niður</a:t>
            </a:r>
            <a:r>
              <a:rPr lang="is-IS" sz="1200" baseline="0">
                <a:solidFill>
                  <a:srgbClr val="C00000"/>
                </a:solidFill>
              </a:rPr>
              <a:t> og til hægri.</a:t>
            </a:r>
            <a:endParaRPr lang="is-IS" sz="1200" b="1">
              <a:solidFill>
                <a:srgbClr val="C00000"/>
              </a:solidFill>
            </a:endParaRPr>
          </a:p>
        </xdr:txBody>
      </xdr:sp>
    </xdr:grpSp>
    <xdr:clientData/>
  </xdr:oneCellAnchor>
  <xdr:twoCellAnchor editAs="oneCell">
    <xdr:from>
      <xdr:col>5</xdr:col>
      <xdr:colOff>14654</xdr:colOff>
      <xdr:row>8</xdr:row>
      <xdr:rowOff>168519</xdr:rowOff>
    </xdr:from>
    <xdr:to>
      <xdr:col>8</xdr:col>
      <xdr:colOff>979557</xdr:colOff>
      <xdr:row>18</xdr:row>
      <xdr:rowOff>144654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66442" y="2132134"/>
          <a:ext cx="4284000" cy="1881135"/>
        </a:xfrm>
        <a:prstGeom prst="rect">
          <a:avLst/>
        </a:prstGeom>
        <a:ln w="19050">
          <a:solidFill>
            <a:schemeClr val="accent1">
              <a:lumMod val="50000"/>
            </a:schemeClr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64477</xdr:colOff>
      <xdr:row>0</xdr:row>
      <xdr:rowOff>87889</xdr:rowOff>
    </xdr:from>
    <xdr:to>
      <xdr:col>7</xdr:col>
      <xdr:colOff>693228</xdr:colOff>
      <xdr:row>9</xdr:row>
      <xdr:rowOff>41030</xdr:rowOff>
    </xdr:to>
    <xdr:grpSp>
      <xdr:nvGrpSpPr>
        <xdr:cNvPr id="10" name="Group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pSpPr/>
      </xdr:nvGrpSpPr>
      <xdr:grpSpPr>
        <a:xfrm>
          <a:off x="64477" y="87889"/>
          <a:ext cx="7017828" cy="1814179"/>
          <a:chOff x="64477" y="87889"/>
          <a:chExt cx="7199536" cy="1776079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64477" y="87889"/>
            <a:ext cx="7199536" cy="1776079"/>
          </a:xfrm>
          <a:prstGeom prst="rect">
            <a:avLst/>
          </a:prstGeom>
          <a:ln w="19050">
            <a:solidFill>
              <a:schemeClr val="accent1">
                <a:lumMod val="50000"/>
              </a:schemeClr>
            </a:solidFill>
          </a:ln>
        </xdr:spPr>
      </xdr:pic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00000000-0008-0000-0300-000008000000}"/>
              </a:ext>
            </a:extLst>
          </xdr:cNvPr>
          <xdr:cNvGrpSpPr/>
        </xdr:nvGrpSpPr>
        <xdr:grpSpPr>
          <a:xfrm>
            <a:off x="1606062" y="1441938"/>
            <a:ext cx="4003430" cy="216877"/>
            <a:chOff x="1606062" y="1441938"/>
            <a:chExt cx="4003430" cy="216877"/>
          </a:xfrm>
        </xdr:grpSpPr>
        <xdr:sp macro="" textlink="">
          <xdr:nvSpPr>
            <xdr:cNvPr id="6" name="Rectangle 5">
              <a:extLst>
                <a:ext uri="{FF2B5EF4-FFF2-40B4-BE49-F238E27FC236}">
                  <a16:creationId xmlns:a16="http://schemas.microsoft.com/office/drawing/2014/main" id="{00000000-0008-0000-0300-000006000000}"/>
                </a:ext>
              </a:extLst>
            </xdr:cNvPr>
            <xdr:cNvSpPr/>
          </xdr:nvSpPr>
          <xdr:spPr>
            <a:xfrm>
              <a:off x="1606062" y="1441938"/>
              <a:ext cx="697523" cy="216877"/>
            </a:xfrm>
            <a:prstGeom prst="rect">
              <a:avLst/>
            </a:prstGeom>
            <a:noFill/>
            <a:ln w="19050">
              <a:solidFill>
                <a:schemeClr val="accent1">
                  <a:lumMod val="50000"/>
                </a:schemeClr>
              </a:solidFill>
            </a:ln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is-IS" sz="1100"/>
            </a:p>
          </xdr:txBody>
        </xdr:sp>
        <xdr:sp macro="" textlink="">
          <xdr:nvSpPr>
            <xdr:cNvPr id="7" name="Rectangle 6">
              <a:extLst>
                <a:ext uri="{FF2B5EF4-FFF2-40B4-BE49-F238E27FC236}">
                  <a16:creationId xmlns:a16="http://schemas.microsoft.com/office/drawing/2014/main" id="{00000000-0008-0000-0300-000007000000}"/>
                </a:ext>
              </a:extLst>
            </xdr:cNvPr>
            <xdr:cNvSpPr/>
          </xdr:nvSpPr>
          <xdr:spPr>
            <a:xfrm>
              <a:off x="4812323" y="1465385"/>
              <a:ext cx="797169" cy="187569"/>
            </a:xfrm>
            <a:prstGeom prst="rect">
              <a:avLst/>
            </a:prstGeom>
            <a:noFill/>
            <a:ln w="19050">
              <a:solidFill>
                <a:schemeClr val="accent1">
                  <a:lumMod val="50000"/>
                </a:schemeClr>
              </a:solidFill>
            </a:ln>
          </xdr:spPr>
          <xdr:style>
            <a:lnRef idx="2">
              <a:schemeClr val="accent1"/>
            </a:lnRef>
            <a:fillRef idx="1">
              <a:schemeClr val="lt1"/>
            </a:fillRef>
            <a:effectRef idx="0">
              <a:schemeClr val="accent1"/>
            </a:effectRef>
            <a:fontRef idx="minor">
              <a:schemeClr val="dk1"/>
            </a:fontRef>
          </xdr:style>
          <xdr:txBody>
            <a:bodyPr vertOverflow="clip" horzOverflow="clip" rtlCol="0" anchor="t"/>
            <a:lstStyle/>
            <a:p>
              <a:pPr algn="l"/>
              <a:endParaRPr lang="is-IS" sz="1100"/>
            </a:p>
          </xdr:txBody>
        </xdr:sp>
      </xdr:grp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118429</xdr:colOff>
      <xdr:row>10</xdr:row>
      <xdr:rowOff>126535</xdr:rowOff>
    </xdr:from>
    <xdr:to>
      <xdr:col>15</xdr:col>
      <xdr:colOff>152399</xdr:colOff>
      <xdr:row>19</xdr:row>
      <xdr:rowOff>123825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623BDED4-613C-427A-A05A-3F86A4BF7098}"/>
            </a:ext>
          </a:extLst>
        </xdr:cNvPr>
        <xdr:cNvSpPr/>
      </xdr:nvSpPr>
      <xdr:spPr>
        <a:xfrm>
          <a:off x="11738929" y="3917485"/>
          <a:ext cx="4177345" cy="2369015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accent1">
              <a:lumMod val="5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is-IS" sz="1400" b="0">
              <a:solidFill>
                <a:srgbClr val="C00000"/>
              </a:solidFill>
            </a:rPr>
            <a:t>Búið til </a:t>
          </a:r>
          <a:r>
            <a:rPr lang="is-IS" sz="1400" b="1">
              <a:solidFill>
                <a:srgbClr val="C00000"/>
              </a:solidFill>
            </a:rPr>
            <a:t>DropDown-lista</a:t>
          </a:r>
          <a:r>
            <a:rPr lang="is-IS" sz="1400" b="0">
              <a:solidFill>
                <a:srgbClr val="C00000"/>
              </a:solidFill>
            </a:rPr>
            <a:t> í hólfinu </a:t>
          </a:r>
          <a:r>
            <a:rPr lang="is-IS" sz="1400" b="1">
              <a:solidFill>
                <a:srgbClr val="C00000"/>
              </a:solidFill>
            </a:rPr>
            <a:t>B16</a:t>
          </a:r>
          <a:r>
            <a:rPr lang="is-IS" sz="1400" b="0" baseline="0">
              <a:solidFill>
                <a:srgbClr val="C00000"/>
              </a:solidFill>
            </a:rPr>
            <a:t> til </a:t>
          </a:r>
          <a:r>
            <a:rPr lang="is-IS" sz="1400" b="1" baseline="0">
              <a:solidFill>
                <a:srgbClr val="C00000"/>
              </a:solidFill>
            </a:rPr>
            <a:t>H16</a:t>
          </a:r>
        </a:p>
        <a:p>
          <a:pPr algn="l"/>
          <a:r>
            <a:rPr lang="is-IS" sz="1400" b="0" baseline="0">
              <a:solidFill>
                <a:srgbClr val="C00000"/>
              </a:solidFill>
            </a:rPr>
            <a:t>Source: </a:t>
          </a:r>
          <a:r>
            <a:rPr lang="is-IS" sz="1400" b="1" baseline="0">
              <a:solidFill>
                <a:srgbClr val="C00000"/>
              </a:solidFill>
            </a:rPr>
            <a:t>=A12:H12</a:t>
          </a:r>
        </a:p>
        <a:p>
          <a:pPr algn="l"/>
          <a:br>
            <a:rPr lang="is-IS" sz="1400" b="0" baseline="0">
              <a:solidFill>
                <a:srgbClr val="C00000"/>
              </a:solidFill>
            </a:rPr>
          </a:br>
          <a:r>
            <a:rPr lang="is-IS" sz="1400" b="0" baseline="0">
              <a:solidFill>
                <a:srgbClr val="C00000"/>
              </a:solidFill>
            </a:rPr>
            <a:t>           </a:t>
          </a:r>
          <a:r>
            <a:rPr lang="is-IS" sz="1400" b="1" baseline="0">
              <a:solidFill>
                <a:srgbClr val="C00000"/>
              </a:solidFill>
            </a:rPr>
            <a:t>Veljið sjálf brauðtegundir úr listanum.</a:t>
          </a:r>
          <a:br>
            <a:rPr lang="is-IS" sz="1400" b="0" baseline="0">
              <a:solidFill>
                <a:srgbClr val="C00000"/>
              </a:solidFill>
            </a:rPr>
          </a:br>
          <a:endParaRPr lang="is-IS" sz="1400" b="0" baseline="0">
            <a:solidFill>
              <a:srgbClr val="C00000"/>
            </a:solidFill>
          </a:endParaRPr>
        </a:p>
        <a:p>
          <a:pPr algn="l"/>
          <a:r>
            <a:rPr lang="is-IS" sz="1400" b="0" baseline="0">
              <a:solidFill>
                <a:srgbClr val="C00000"/>
              </a:solidFill>
            </a:rPr>
            <a:t>Gefið svæðinu </a:t>
          </a:r>
          <a:r>
            <a:rPr lang="is-IS" sz="1400" b="1" baseline="0">
              <a:solidFill>
                <a:srgbClr val="C00000"/>
              </a:solidFill>
            </a:rPr>
            <a:t>A12</a:t>
          </a:r>
          <a:r>
            <a:rPr lang="is-IS" sz="1400" b="0" baseline="0">
              <a:solidFill>
                <a:srgbClr val="C00000"/>
              </a:solidFill>
            </a:rPr>
            <a:t> til </a:t>
          </a:r>
          <a:r>
            <a:rPr lang="is-IS" sz="1400" b="1" baseline="0">
              <a:solidFill>
                <a:srgbClr val="C00000"/>
              </a:solidFill>
            </a:rPr>
            <a:t>H14</a:t>
          </a:r>
          <a:r>
            <a:rPr lang="is-IS" sz="1400" b="0" baseline="0">
              <a:solidFill>
                <a:srgbClr val="C00000"/>
              </a:solidFill>
            </a:rPr>
            <a:t> heitið  </a:t>
          </a:r>
          <a:r>
            <a:rPr lang="is-IS" sz="1600" b="1" baseline="0">
              <a:solidFill>
                <a:srgbClr val="C00000"/>
              </a:solidFill>
            </a:rPr>
            <a:t>Listi</a:t>
          </a:r>
          <a:br>
            <a:rPr lang="is-IS" sz="1400" b="0" baseline="0">
              <a:solidFill>
                <a:srgbClr val="C00000"/>
              </a:solidFill>
            </a:rPr>
          </a:br>
          <a:br>
            <a:rPr lang="is-IS" sz="1400" b="0" baseline="0">
              <a:solidFill>
                <a:srgbClr val="C00000"/>
              </a:solidFill>
            </a:rPr>
          </a:br>
          <a:r>
            <a:rPr lang="is-IS" sz="1400" b="0" baseline="0">
              <a:solidFill>
                <a:srgbClr val="C00000"/>
              </a:solidFill>
            </a:rPr>
            <a:t>Setjið </a:t>
          </a:r>
          <a:r>
            <a:rPr lang="is-IS" sz="1400" b="1" baseline="0">
              <a:solidFill>
                <a:srgbClr val="C00000"/>
              </a:solidFill>
            </a:rPr>
            <a:t>HLOOKUP-formúluna</a:t>
          </a:r>
          <a:r>
            <a:rPr lang="is-IS" sz="1400" b="0" baseline="0">
              <a:solidFill>
                <a:srgbClr val="C00000"/>
              </a:solidFill>
            </a:rPr>
            <a:t> í hólfið </a:t>
          </a:r>
          <a:r>
            <a:rPr lang="is-IS" sz="1400" b="1" baseline="0">
              <a:solidFill>
                <a:srgbClr val="C00000"/>
              </a:solidFill>
            </a:rPr>
            <a:t>A17</a:t>
          </a:r>
          <a:br>
            <a:rPr lang="is-IS" sz="1400" b="0" baseline="0">
              <a:solidFill>
                <a:srgbClr val="C00000"/>
              </a:solidFill>
            </a:rPr>
          </a:br>
          <a:br>
            <a:rPr lang="is-IS" sz="1400" b="0" baseline="0">
              <a:solidFill>
                <a:srgbClr val="C00000"/>
              </a:solidFill>
            </a:rPr>
          </a:br>
          <a:r>
            <a:rPr lang="is-IS" sz="1400" b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Setjið </a:t>
          </a:r>
          <a:r>
            <a:rPr lang="is-IS" sz="14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HLOOKUP-formúluna</a:t>
          </a:r>
          <a:r>
            <a:rPr lang="is-IS" sz="1400" b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í hólfið </a:t>
          </a:r>
          <a:r>
            <a:rPr lang="is-IS" sz="1400" b="1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A18</a:t>
          </a:r>
          <a:r>
            <a:rPr lang="is-IS" sz="1400" b="0" baseline="0">
              <a:solidFill>
                <a:srgbClr val="C00000"/>
              </a:solidFill>
              <a:effectLst/>
              <a:latin typeface="+mn-lt"/>
              <a:ea typeface="+mn-ea"/>
              <a:cs typeface="+mn-cs"/>
            </a:rPr>
            <a:t> </a:t>
          </a:r>
          <a:endParaRPr lang="is-IS" sz="1400" b="0">
            <a:solidFill>
              <a:srgbClr val="C00000"/>
            </a:solidFill>
          </a:endParaRPr>
        </a:p>
      </xdr:txBody>
    </xdr:sp>
    <xdr:clientData/>
  </xdr:twoCellAnchor>
  <xdr:oneCellAnchor>
    <xdr:from>
      <xdr:col>11</xdr:col>
      <xdr:colOff>161927</xdr:colOff>
      <xdr:row>3</xdr:row>
      <xdr:rowOff>200025</xdr:rowOff>
    </xdr:from>
    <xdr:ext cx="904874" cy="609013"/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03986C95-DDF6-4D86-A276-B73CDB097A84}"/>
            </a:ext>
          </a:extLst>
        </xdr:cNvPr>
        <xdr:cNvSpPr/>
      </xdr:nvSpPr>
      <xdr:spPr>
        <a:xfrm>
          <a:off x="13611227" y="1285875"/>
          <a:ext cx="904874" cy="60901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lang="is-IS" sz="1100"/>
            <a:t>Afritið formúlurnar niður</a:t>
          </a:r>
        </a:p>
      </xdr:txBody>
    </xdr:sp>
    <xdr:clientData/>
  </xdr:oneCellAnchor>
  <xdr:oneCellAnchor>
    <xdr:from>
      <xdr:col>13</xdr:col>
      <xdr:colOff>333375</xdr:colOff>
      <xdr:row>16</xdr:row>
      <xdr:rowOff>161925</xdr:rowOff>
    </xdr:from>
    <xdr:ext cx="885825" cy="609013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EA919816-5489-4DD4-BE65-8E88A5A40152}"/>
            </a:ext>
          </a:extLst>
        </xdr:cNvPr>
        <xdr:cNvSpPr/>
      </xdr:nvSpPr>
      <xdr:spPr>
        <a:xfrm>
          <a:off x="14878050" y="5543550"/>
          <a:ext cx="885825" cy="609013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>
          <a:spAutoFit/>
        </a:bodyPr>
        <a:lstStyle/>
        <a:p>
          <a:pPr algn="l"/>
          <a:r>
            <a:rPr lang="is-IS" sz="1100"/>
            <a:t>Afritið formúlurnar til hægri</a:t>
          </a:r>
        </a:p>
      </xdr:txBody>
    </xdr:sp>
    <xdr:clientData/>
  </xdr:oneCellAnchor>
  <xdr:twoCellAnchor editAs="oneCell">
    <xdr:from>
      <xdr:col>5</xdr:col>
      <xdr:colOff>1266825</xdr:colOff>
      <xdr:row>20</xdr:row>
      <xdr:rowOff>57151</xdr:rowOff>
    </xdr:from>
    <xdr:to>
      <xdr:col>15</xdr:col>
      <xdr:colOff>167475</xdr:colOff>
      <xdr:row>26</xdr:row>
      <xdr:rowOff>85106</xdr:rowOff>
    </xdr:to>
    <xdr:pic>
      <xdr:nvPicPr>
        <xdr:cNvPr id="23" name="Picture 22" descr="C:\Users\JHANNA~1\AppData\Local\Temp\SNAGHTML14853cdb.PNG">
          <a:extLst>
            <a:ext uri="{FF2B5EF4-FFF2-40B4-BE49-F238E27FC236}">
              <a16:creationId xmlns:a16="http://schemas.microsoft.com/office/drawing/2014/main" id="{F2BA9B75-7CAB-4178-B54D-DB876F5FC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5350" y="6410326"/>
          <a:ext cx="7416000" cy="1170955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95250</xdr:colOff>
      <xdr:row>0</xdr:row>
      <xdr:rowOff>34292</xdr:rowOff>
    </xdr:from>
    <xdr:to>
      <xdr:col>16</xdr:col>
      <xdr:colOff>314098</xdr:colOff>
      <xdr:row>8</xdr:row>
      <xdr:rowOff>1409700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7CF4524A-74F1-43D0-AA24-CD47021F92E1}"/>
            </a:ext>
          </a:extLst>
        </xdr:cNvPr>
        <xdr:cNvGrpSpPr/>
      </xdr:nvGrpSpPr>
      <xdr:grpSpPr>
        <a:xfrm>
          <a:off x="10258425" y="34292"/>
          <a:ext cx="6429148" cy="3632833"/>
          <a:chOff x="10258425" y="34292"/>
          <a:chExt cx="6429148" cy="3528058"/>
        </a:xfrm>
      </xdr:grpSpPr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927F6A27-659D-4434-9F93-B0CCD18E5B74}"/>
              </a:ext>
            </a:extLst>
          </xdr:cNvPr>
          <xdr:cNvSpPr/>
        </xdr:nvSpPr>
        <xdr:spPr>
          <a:xfrm>
            <a:off x="10259426" y="34292"/>
            <a:ext cx="4409073" cy="1842133"/>
          </a:xfrm>
          <a:prstGeom prst="rect">
            <a:avLst/>
          </a:prstGeom>
          <a:solidFill>
            <a:schemeClr val="bg1">
              <a:lumMod val="95000"/>
            </a:schemeClr>
          </a:solidFill>
          <a:ln w="28575"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is-IS" sz="1400" b="0">
                <a:solidFill>
                  <a:srgbClr val="C00000"/>
                </a:solidFill>
              </a:rPr>
              <a:t>Búið til </a:t>
            </a:r>
            <a:r>
              <a:rPr lang="is-IS" sz="1400" b="1">
                <a:solidFill>
                  <a:srgbClr val="C00000"/>
                </a:solidFill>
              </a:rPr>
              <a:t>DropDown-lista</a:t>
            </a:r>
            <a:r>
              <a:rPr lang="is-IS" sz="1400" b="0">
                <a:solidFill>
                  <a:srgbClr val="C00000"/>
                </a:solidFill>
              </a:rPr>
              <a:t> í hólfinu </a:t>
            </a:r>
            <a:r>
              <a:rPr lang="is-IS" sz="1400" b="1">
                <a:solidFill>
                  <a:srgbClr val="C00000"/>
                </a:solidFill>
              </a:rPr>
              <a:t>E2 </a:t>
            </a:r>
            <a:r>
              <a:rPr lang="is-IS" sz="1400" b="0">
                <a:solidFill>
                  <a:srgbClr val="C00000"/>
                </a:solidFill>
              </a:rPr>
              <a:t>til</a:t>
            </a:r>
            <a:r>
              <a:rPr lang="is-IS" sz="1400" b="1">
                <a:solidFill>
                  <a:srgbClr val="C00000"/>
                </a:solidFill>
              </a:rPr>
              <a:t> E8</a:t>
            </a:r>
            <a:r>
              <a:rPr lang="is-IS" sz="1400" b="0">
                <a:solidFill>
                  <a:srgbClr val="C00000"/>
                </a:solidFill>
              </a:rPr>
              <a:t>: </a:t>
            </a:r>
          </a:p>
          <a:p>
            <a:pPr algn="l"/>
            <a:r>
              <a:rPr lang="is-IS" sz="1400" b="1">
                <a:solidFill>
                  <a:srgbClr val="C00000"/>
                </a:solidFill>
              </a:rPr>
              <a:t>Data</a:t>
            </a:r>
            <a:r>
              <a:rPr lang="is-IS" sz="1400" b="0" baseline="0">
                <a:solidFill>
                  <a:srgbClr val="C00000"/>
                </a:solidFill>
              </a:rPr>
              <a:t> – </a:t>
            </a:r>
            <a:r>
              <a:rPr lang="is-IS" sz="1400" b="1" baseline="0">
                <a:solidFill>
                  <a:srgbClr val="C00000"/>
                </a:solidFill>
              </a:rPr>
              <a:t>Validation</a:t>
            </a:r>
            <a:r>
              <a:rPr lang="is-IS" sz="1400" b="0" baseline="0">
                <a:solidFill>
                  <a:srgbClr val="C00000"/>
                </a:solidFill>
              </a:rPr>
              <a:t> – </a:t>
            </a:r>
            <a:r>
              <a:rPr lang="is-IS" sz="1400" b="1" baseline="0">
                <a:solidFill>
                  <a:srgbClr val="C00000"/>
                </a:solidFill>
              </a:rPr>
              <a:t>List     Source</a:t>
            </a:r>
            <a:r>
              <a:rPr lang="is-IS" sz="1400" b="0" baseline="0">
                <a:solidFill>
                  <a:srgbClr val="C00000"/>
                </a:solidFill>
              </a:rPr>
              <a:t>: </a:t>
            </a:r>
            <a:r>
              <a:rPr lang="is-IS" sz="1400" b="1" baseline="0">
                <a:solidFill>
                  <a:srgbClr val="C00000"/>
                </a:solidFill>
              </a:rPr>
              <a:t>=A2:A8</a:t>
            </a:r>
          </a:p>
          <a:p>
            <a:pPr algn="l"/>
            <a:br>
              <a:rPr lang="is-IS" sz="1400" b="1" baseline="0">
                <a:solidFill>
                  <a:srgbClr val="C00000"/>
                </a:solidFill>
              </a:rPr>
            </a:br>
            <a:r>
              <a:rPr lang="is-IS" sz="1400" b="1" baseline="0">
                <a:solidFill>
                  <a:srgbClr val="C00000"/>
                </a:solidFill>
              </a:rPr>
              <a:t>     Veljið sjálf brauðtegundir úr listanum.</a:t>
            </a:r>
          </a:p>
          <a:p>
            <a:pPr algn="l"/>
            <a:br>
              <a:rPr lang="is-IS" sz="1400" b="0" baseline="0">
                <a:solidFill>
                  <a:srgbClr val="C00000"/>
                </a:solidFill>
              </a:rPr>
            </a:br>
            <a:r>
              <a:rPr lang="is-IS" sz="1400" b="0" baseline="0">
                <a:solidFill>
                  <a:srgbClr val="C00000"/>
                </a:solidFill>
              </a:rPr>
              <a:t>Setjið </a:t>
            </a:r>
            <a:r>
              <a:rPr lang="is-IS" sz="1400" b="1" baseline="0">
                <a:solidFill>
                  <a:srgbClr val="C00000"/>
                </a:solidFill>
              </a:rPr>
              <a:t>VLOOKUP-formúluna</a:t>
            </a:r>
            <a:r>
              <a:rPr lang="is-IS" sz="1400" b="0" baseline="0">
                <a:solidFill>
                  <a:srgbClr val="C00000"/>
                </a:solidFill>
              </a:rPr>
              <a:t> í hólfið </a:t>
            </a:r>
            <a:r>
              <a:rPr lang="is-IS" sz="1400" b="1" baseline="0">
                <a:solidFill>
                  <a:srgbClr val="C00000"/>
                </a:solidFill>
              </a:rPr>
              <a:t>F2</a:t>
            </a:r>
            <a:br>
              <a:rPr lang="is-IS" sz="1400" b="1" baseline="0">
                <a:solidFill>
                  <a:srgbClr val="C00000"/>
                </a:solidFill>
              </a:rPr>
            </a:br>
            <a:endParaRPr lang="is-IS" sz="1400" b="0" baseline="0">
              <a:solidFill>
                <a:srgbClr val="C00000"/>
              </a:solidFill>
            </a:endParaRPr>
          </a:p>
          <a:p>
            <a:pPr algn="l"/>
            <a:r>
              <a:rPr lang="is-IS" sz="1400" b="0" baseline="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Setjið </a:t>
            </a:r>
            <a:r>
              <a:rPr lang="is-IS" sz="1400" b="1" baseline="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VLOOKUP-formúluna</a:t>
            </a:r>
            <a:r>
              <a:rPr lang="is-IS" sz="1400" b="0" baseline="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 í hólfið </a:t>
            </a:r>
            <a:r>
              <a:rPr lang="is-IS" sz="1400" b="1" baseline="0">
                <a:solidFill>
                  <a:srgbClr val="C00000"/>
                </a:solidFill>
                <a:effectLst/>
                <a:latin typeface="+mn-lt"/>
                <a:ea typeface="+mn-ea"/>
                <a:cs typeface="+mn-cs"/>
              </a:rPr>
              <a:t>G2</a:t>
            </a:r>
            <a:endParaRPr lang="is-IS" sz="1400" b="0">
              <a:solidFill>
                <a:srgbClr val="C00000"/>
              </a:solidFill>
            </a:endParaRP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3E9E11CC-83DD-4771-882E-F46D3864304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849474" y="85726"/>
            <a:ext cx="819048" cy="1152381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  <xdr:pic>
        <xdr:nvPicPr>
          <xdr:cNvPr id="22" name="Picture 21">
            <a:extLst>
              <a:ext uri="{FF2B5EF4-FFF2-40B4-BE49-F238E27FC236}">
                <a16:creationId xmlns:a16="http://schemas.microsoft.com/office/drawing/2014/main" id="{B1E789A9-EE7E-456D-B2CB-D41EF80F3F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4868525" y="1352550"/>
            <a:ext cx="1819048" cy="380952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  <xdr:pic>
        <xdr:nvPicPr>
          <xdr:cNvPr id="24" name="Picture 23" descr="C:\Users\JHANNA~1\AppData\Local\Temp\SNAGHTML1528fcd7.PNG">
            <a:extLst>
              <a:ext uri="{FF2B5EF4-FFF2-40B4-BE49-F238E27FC236}">
                <a16:creationId xmlns:a16="http://schemas.microsoft.com/office/drawing/2014/main" id="{576838AF-1645-40BA-AC64-46ED0A7C202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258425" y="2009775"/>
            <a:ext cx="5829300" cy="1552575"/>
          </a:xfrm>
          <a:prstGeom prst="rect">
            <a:avLst/>
          </a:prstGeom>
          <a:noFill/>
          <a:ln>
            <a:solidFill>
              <a:schemeClr val="accent1">
                <a:lumMod val="50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180975</xdr:rowOff>
    </xdr:from>
    <xdr:to>
      <xdr:col>14</xdr:col>
      <xdr:colOff>465620</xdr:colOff>
      <xdr:row>26</xdr:row>
      <xdr:rowOff>161308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A30A72-257F-4FAA-A29E-0ECF2A5CD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180975"/>
          <a:ext cx="8838095" cy="4933333"/>
        </a:xfrm>
        <a:prstGeom prst="rect">
          <a:avLst/>
        </a:prstGeom>
        <a:ln w="19050">
          <a:solidFill>
            <a:schemeClr val="accent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142875</xdr:colOff>
      <xdr:row>2</xdr:row>
      <xdr:rowOff>20955</xdr:rowOff>
    </xdr:from>
    <xdr:to>
      <xdr:col>19</xdr:col>
      <xdr:colOff>163830</xdr:colOff>
      <xdr:row>10</xdr:row>
      <xdr:rowOff>194124</xdr:rowOff>
    </xdr:to>
    <xdr:grpSp>
      <xdr:nvGrpSpPr>
        <xdr:cNvPr id="13" name="Group 12">
          <a:extLst>
            <a:ext uri="{FF2B5EF4-FFF2-40B4-BE49-F238E27FC236}">
              <a16:creationId xmlns:a16="http://schemas.microsoft.com/office/drawing/2014/main" id="{20AA5A87-808B-471D-9B7F-8E2B101451BC}"/>
            </a:ext>
          </a:extLst>
        </xdr:cNvPr>
        <xdr:cNvGrpSpPr/>
      </xdr:nvGrpSpPr>
      <xdr:grpSpPr>
        <a:xfrm>
          <a:off x="5010150" y="878205"/>
          <a:ext cx="9164955" cy="1773369"/>
          <a:chOff x="5052060" y="1062042"/>
          <a:chExt cx="9164955" cy="1757172"/>
        </a:xfrm>
      </xdr:grpSpPr>
      <xdr:pic>
        <xdr:nvPicPr>
          <xdr:cNvPr id="14" name="Picture 13">
            <a:extLst>
              <a:ext uri="{FF2B5EF4-FFF2-40B4-BE49-F238E27FC236}">
                <a16:creationId xmlns:a16="http://schemas.microsoft.com/office/drawing/2014/main" id="{7CBA70A7-0E4C-43FF-BCE6-2A0CF2927E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052060" y="1333500"/>
            <a:ext cx="7990476" cy="1485714"/>
          </a:xfrm>
          <a:prstGeom prst="rect">
            <a:avLst/>
          </a:prstGeom>
          <a:ln>
            <a:solidFill>
              <a:sysClr val="windowText" lastClr="000000"/>
            </a:solidFill>
          </a:ln>
        </xdr:spPr>
      </xdr:pic>
      <xdr:sp macro="" textlink="">
        <xdr:nvSpPr>
          <xdr:cNvPr id="15" name="Line Callout 2 6">
            <a:extLst>
              <a:ext uri="{FF2B5EF4-FFF2-40B4-BE49-F238E27FC236}">
                <a16:creationId xmlns:a16="http://schemas.microsoft.com/office/drawing/2014/main" id="{6FE8CE88-D804-429C-A0E9-6FE04B19AFAD}"/>
              </a:ext>
            </a:extLst>
          </xdr:cNvPr>
          <xdr:cNvSpPr/>
        </xdr:nvSpPr>
        <xdr:spPr>
          <a:xfrm>
            <a:off x="11201399" y="1062042"/>
            <a:ext cx="3015616" cy="742973"/>
          </a:xfrm>
          <a:prstGeom prst="borderCallout2">
            <a:avLst>
              <a:gd name="adj1" fmla="val 18750"/>
              <a:gd name="adj2" fmla="val -8333"/>
              <a:gd name="adj3" fmla="val 18750"/>
              <a:gd name="adj4" fmla="val -16667"/>
              <a:gd name="adj5" fmla="val 132249"/>
              <a:gd name="adj6" fmla="val -95393"/>
            </a:avLst>
          </a:prstGeom>
          <a:solidFill>
            <a:schemeClr val="bg1"/>
          </a:solidFill>
          <a:ln>
            <a:headEnd type="none" w="med" len="med"/>
            <a:tailEnd type="triangle" w="med" len="med"/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wrap="square" rtlCol="0" anchor="t">
            <a:spAutoFit/>
          </a:bodyPr>
          <a:lstStyle/>
          <a:p>
            <a:pPr algn="l"/>
            <a:r>
              <a:rPr lang="is-IS" sz="1400"/>
              <a:t>Hér er farið á síðuna </a:t>
            </a:r>
            <a:r>
              <a:rPr lang="is-IS" sz="1400" b="1"/>
              <a:t>Flokkun</a:t>
            </a:r>
            <a:r>
              <a:rPr lang="is-IS" sz="1400" baseline="0"/>
              <a:t> </a:t>
            </a:r>
          </a:p>
          <a:p>
            <a:pPr algn="l"/>
            <a:r>
              <a:rPr lang="is-IS" sz="1400" baseline="0"/>
              <a:t>og dregið yfir svæðið </a:t>
            </a:r>
            <a:r>
              <a:rPr lang="is-IS" sz="1400" b="1" baseline="0"/>
              <a:t>A2</a:t>
            </a:r>
            <a:r>
              <a:rPr lang="is-IS" sz="1400" baseline="0"/>
              <a:t> til </a:t>
            </a:r>
            <a:r>
              <a:rPr lang="is-IS" sz="1400" b="1" baseline="0"/>
              <a:t>B17</a:t>
            </a:r>
            <a:endParaRPr lang="is-IS" sz="1400" baseline="0"/>
          </a:p>
          <a:p>
            <a:pPr algn="l"/>
            <a:r>
              <a:rPr lang="is-IS" sz="1400" baseline="0"/>
              <a:t>og ýtt á </a:t>
            </a:r>
            <a:r>
              <a:rPr lang="is-IS" sz="1400" b="1" baseline="0"/>
              <a:t>F4</a:t>
            </a:r>
            <a:r>
              <a:rPr lang="is-IS" sz="1400" baseline="0"/>
              <a:t> til að festa tilvísun í hólfin.</a:t>
            </a:r>
            <a:endParaRPr lang="is-IS" sz="1400"/>
          </a:p>
        </xdr:txBody>
      </xdr:sp>
    </xdr:grpSp>
    <xdr:clientData/>
  </xdr:twoCellAnchor>
  <xdr:twoCellAnchor>
    <xdr:from>
      <xdr:col>4</xdr:col>
      <xdr:colOff>116205</xdr:colOff>
      <xdr:row>11</xdr:row>
      <xdr:rowOff>110000</xdr:rowOff>
    </xdr:from>
    <xdr:to>
      <xdr:col>14</xdr:col>
      <xdr:colOff>542112</xdr:colOff>
      <xdr:row>38</xdr:row>
      <xdr:rowOff>184193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F965A16A-C1F4-4C73-9BEA-33FA0AA21F48}"/>
            </a:ext>
          </a:extLst>
        </xdr:cNvPr>
        <xdr:cNvGrpSpPr/>
      </xdr:nvGrpSpPr>
      <xdr:grpSpPr>
        <a:xfrm>
          <a:off x="4983480" y="2767475"/>
          <a:ext cx="6521907" cy="5474868"/>
          <a:chOff x="5082540" y="2963690"/>
          <a:chExt cx="6521907" cy="5422522"/>
        </a:xfrm>
      </xdr:grpSpPr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2F6E7702-4E5C-44F0-8736-5841A18BADE8}"/>
              </a:ext>
            </a:extLst>
          </xdr:cNvPr>
          <xdr:cNvSpPr/>
        </xdr:nvSpPr>
        <xdr:spPr>
          <a:xfrm>
            <a:off x="5082540" y="2963690"/>
            <a:ext cx="3238500" cy="588014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>
            <a:noAutofit/>
          </a:bodyPr>
          <a:lstStyle/>
          <a:p>
            <a:pPr algn="l"/>
            <a:r>
              <a:rPr lang="is-IS" sz="1600" b="1"/>
              <a:t>Data</a:t>
            </a:r>
            <a:r>
              <a:rPr lang="is-IS" sz="1600" baseline="0"/>
              <a:t> – </a:t>
            </a:r>
            <a:r>
              <a:rPr lang="is-IS" sz="1600" b="1" baseline="0"/>
              <a:t>Filter</a:t>
            </a:r>
          </a:p>
          <a:p>
            <a:pPr algn="l"/>
            <a:r>
              <a:rPr lang="is-IS" sz="1600" baseline="0"/>
              <a:t>Flokkið allar vörur í </a:t>
            </a:r>
            <a:r>
              <a:rPr lang="is-IS" sz="1600" b="1" baseline="0"/>
              <a:t>C</a:t>
            </a:r>
            <a:r>
              <a:rPr lang="is-IS" sz="1600" baseline="0"/>
              <a:t>-dálki eftir </a:t>
            </a:r>
            <a:r>
              <a:rPr lang="is-IS" sz="1600" b="1" baseline="0"/>
              <a:t>K-11</a:t>
            </a:r>
            <a:endParaRPr lang="is-IS" sz="1600" b="1"/>
          </a:p>
        </xdr:txBody>
      </xdr:sp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29A2EC24-59FF-485D-B8AB-CD249C8EF3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099685" y="3652879"/>
            <a:ext cx="6504762" cy="4733333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</xdr:grpSp>
    <xdr:clientData/>
  </xdr:twoCellAnchor>
  <xdr:twoCellAnchor>
    <xdr:from>
      <xdr:col>4</xdr:col>
      <xdr:colOff>154304</xdr:colOff>
      <xdr:row>0</xdr:row>
      <xdr:rowOff>47625</xdr:rowOff>
    </xdr:from>
    <xdr:to>
      <xdr:col>14</xdr:col>
      <xdr:colOff>68579</xdr:colOff>
      <xdr:row>4</xdr:row>
      <xdr:rowOff>24765</xdr:rowOff>
    </xdr:to>
    <xdr:grpSp>
      <xdr:nvGrpSpPr>
        <xdr:cNvPr id="24" name="Group 23">
          <a:extLst>
            <a:ext uri="{FF2B5EF4-FFF2-40B4-BE49-F238E27FC236}">
              <a16:creationId xmlns:a16="http://schemas.microsoft.com/office/drawing/2014/main" id="{A7BDE0C5-10D9-44E0-8919-C5930D82312D}"/>
            </a:ext>
          </a:extLst>
        </xdr:cNvPr>
        <xdr:cNvGrpSpPr/>
      </xdr:nvGrpSpPr>
      <xdr:grpSpPr>
        <a:xfrm>
          <a:off x="5021579" y="47625"/>
          <a:ext cx="6010275" cy="1234440"/>
          <a:chOff x="5063489" y="152400"/>
          <a:chExt cx="6010275" cy="1226820"/>
        </a:xfrm>
      </xdr:grpSpPr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1949B4A8-15CE-477C-900B-03FA310D5F78}"/>
              </a:ext>
            </a:extLst>
          </xdr:cNvPr>
          <xdr:cNvSpPr/>
        </xdr:nvSpPr>
        <xdr:spPr>
          <a:xfrm>
            <a:off x="5063489" y="152400"/>
            <a:ext cx="6010275" cy="843693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  <xdr:style>
          <a:lnRef idx="2">
            <a:schemeClr val="dk1"/>
          </a:lnRef>
          <a:fillRef idx="1">
            <a:schemeClr val="lt1"/>
          </a:fillRef>
          <a:effectRef idx="0">
            <a:schemeClr val="dk1"/>
          </a:effectRef>
          <a:fontRef idx="minor">
            <a:schemeClr val="dk1"/>
          </a:fontRef>
        </xdr:style>
        <xdr:txBody>
          <a:bodyPr vertOverflow="clip" horzOverflow="clip" rtlCol="0" anchor="t">
            <a:noAutofit/>
          </a:bodyPr>
          <a:lstStyle/>
          <a:p>
            <a:pPr algn="l"/>
            <a:r>
              <a:rPr lang="is-IS" sz="1600" b="1"/>
              <a:t>D2</a:t>
            </a:r>
            <a:r>
              <a:rPr lang="is-IS" sz="1600"/>
              <a:t>     </a:t>
            </a:r>
            <a:r>
              <a:rPr lang="is-IS" sz="1600" b="1"/>
              <a:t>VLOOKUP             </a:t>
            </a:r>
            <a:r>
              <a:rPr lang="is-IS" sz="1600"/>
              <a:t>Setjið formúlu í hólfið </a:t>
            </a:r>
            <a:r>
              <a:rPr lang="is-IS" sz="1600" b="1"/>
              <a:t>D2</a:t>
            </a:r>
            <a:r>
              <a:rPr lang="is-IS" sz="1600"/>
              <a:t> eins og sýnt er.</a:t>
            </a:r>
          </a:p>
        </xdr:txBody>
      </xdr:sp>
      <xdr:grpSp>
        <xdr:nvGrpSpPr>
          <xdr:cNvPr id="26" name="Group 25">
            <a:extLst>
              <a:ext uri="{FF2B5EF4-FFF2-40B4-BE49-F238E27FC236}">
                <a16:creationId xmlns:a16="http://schemas.microsoft.com/office/drawing/2014/main" id="{9C85EB38-BDD3-40D0-9701-FCAAB34A8E3C}"/>
              </a:ext>
            </a:extLst>
          </xdr:cNvPr>
          <xdr:cNvGrpSpPr/>
        </xdr:nvGrpSpPr>
        <xdr:grpSpPr>
          <a:xfrm>
            <a:off x="5905500" y="586739"/>
            <a:ext cx="5018017" cy="792481"/>
            <a:chOff x="5905500" y="586739"/>
            <a:chExt cx="5018017" cy="792481"/>
          </a:xfrm>
        </xdr:grpSpPr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64B8D8FC-6EC6-49D0-BA7C-97ACF225DFD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/>
            <a:srcRect t="9408"/>
            <a:stretch/>
          </xdr:blipFill>
          <xdr:spPr>
            <a:xfrm>
              <a:off x="6850379" y="586739"/>
              <a:ext cx="4073138" cy="293519"/>
            </a:xfrm>
            <a:prstGeom prst="rect">
              <a:avLst/>
            </a:prstGeom>
            <a:ln>
              <a:solidFill>
                <a:schemeClr val="accent1">
                  <a:lumMod val="50000"/>
                </a:schemeClr>
              </a:solidFill>
            </a:ln>
          </xdr:spPr>
        </xdr:pic>
        <xdr:cxnSp macro="">
          <xdr:nvCxnSpPr>
            <xdr:cNvPr id="28" name="Elbow Connector 19">
              <a:extLst>
                <a:ext uri="{FF2B5EF4-FFF2-40B4-BE49-F238E27FC236}">
                  <a16:creationId xmlns:a16="http://schemas.microsoft.com/office/drawing/2014/main" id="{3F9067DF-8379-4DB2-9E0D-18331FD41672}"/>
                </a:ext>
              </a:extLst>
            </xdr:cNvPr>
            <xdr:cNvCxnSpPr/>
          </xdr:nvCxnSpPr>
          <xdr:spPr>
            <a:xfrm rot="10800000" flipV="1">
              <a:off x="5905500" y="731520"/>
              <a:ext cx="929640" cy="647700"/>
            </a:xfrm>
            <a:prstGeom prst="bentConnector3">
              <a:avLst/>
            </a:prstGeom>
            <a:ln>
              <a:solidFill>
                <a:schemeClr val="accent1">
                  <a:lumMod val="50000"/>
                </a:schemeClr>
              </a:solidFill>
              <a:tailEnd type="triangle"/>
            </a:ln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</xdr:grpSp>
    </xdr:grpSp>
    <xdr:clientData/>
  </xdr:twoCellAnchor>
  <xdr:twoCellAnchor editAs="oneCell">
    <xdr:from>
      <xdr:col>15</xdr:col>
      <xdr:colOff>257175</xdr:colOff>
      <xdr:row>14</xdr:row>
      <xdr:rowOff>9524</xdr:rowOff>
    </xdr:from>
    <xdr:to>
      <xdr:col>20</xdr:col>
      <xdr:colOff>60297</xdr:colOff>
      <xdr:row>20</xdr:row>
      <xdr:rowOff>171449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BB0AB361-DB41-4496-B859-E40678A9D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30050" y="3267074"/>
          <a:ext cx="2851122" cy="1362075"/>
        </a:xfrm>
        <a:prstGeom prst="rect">
          <a:avLst/>
        </a:prstGeom>
        <a:ln>
          <a:solidFill>
            <a:schemeClr val="accent1">
              <a:lumMod val="50000"/>
            </a:schemeClr>
          </a:solidFill>
        </a:ln>
      </xdr:spPr>
    </xdr:pic>
    <xdr:clientData/>
  </xdr:twoCellAnchor>
  <xdr:oneCellAnchor>
    <xdr:from>
      <xdr:col>16</xdr:col>
      <xdr:colOff>76200</xdr:colOff>
      <xdr:row>8</xdr:row>
      <xdr:rowOff>171450</xdr:rowOff>
    </xdr:from>
    <xdr:ext cx="2619375" cy="968983"/>
    <xdr:sp macro="" textlink="">
      <xdr:nvSpPr>
        <xdr:cNvPr id="30" name="Line Callout 2 6">
          <a:extLst>
            <a:ext uri="{FF2B5EF4-FFF2-40B4-BE49-F238E27FC236}">
              <a16:creationId xmlns:a16="http://schemas.microsoft.com/office/drawing/2014/main" id="{009592D4-52F6-4E55-A914-07E0E2FF2F55}"/>
            </a:ext>
          </a:extLst>
        </xdr:cNvPr>
        <xdr:cNvSpPr/>
      </xdr:nvSpPr>
      <xdr:spPr>
        <a:xfrm>
          <a:off x="12258675" y="2228850"/>
          <a:ext cx="2619375" cy="968983"/>
        </a:xfrm>
        <a:prstGeom prst="borderCallout2">
          <a:avLst>
            <a:gd name="adj1" fmla="val 53365"/>
            <a:gd name="adj2" fmla="val 95900"/>
            <a:gd name="adj3" fmla="val 135416"/>
            <a:gd name="adj4" fmla="val 99884"/>
            <a:gd name="adj5" fmla="val 178465"/>
            <a:gd name="adj6" fmla="val 88148"/>
          </a:avLst>
        </a:prstGeom>
        <a:solidFill>
          <a:schemeClr val="bg1"/>
        </a:solidFill>
        <a:ln>
          <a:headEnd type="none" w="med" len="med"/>
          <a:tailEnd type="triangle" w="med" len="med"/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lang="is-IS" sz="1400"/>
            <a:t>Einnig er hægt að gefa svæðinu </a:t>
          </a:r>
          <a:br>
            <a:rPr lang="is-IS" sz="1400"/>
          </a:br>
          <a:r>
            <a:rPr lang="is-IS" sz="1400" b="1"/>
            <a:t>A2</a:t>
          </a:r>
          <a:r>
            <a:rPr lang="is-IS" sz="1400"/>
            <a:t> til </a:t>
          </a:r>
          <a:r>
            <a:rPr lang="is-IS" sz="1400" b="1"/>
            <a:t>B17</a:t>
          </a:r>
          <a:r>
            <a:rPr lang="is-IS" sz="1400"/>
            <a:t> á síðunni </a:t>
          </a:r>
          <a:r>
            <a:rPr lang="is-IS" sz="1400" b="1"/>
            <a:t>Flokkun</a:t>
          </a:r>
          <a:r>
            <a:rPr lang="is-IS" sz="1400" baseline="0"/>
            <a:t> heiti, </a:t>
          </a:r>
          <a:br>
            <a:rPr lang="is-IS" sz="1400" baseline="0"/>
          </a:br>
          <a:r>
            <a:rPr lang="is-IS" sz="1400" baseline="0"/>
            <a:t>t.d. </a:t>
          </a:r>
          <a:r>
            <a:rPr lang="is-IS" sz="1400" b="1" baseline="0"/>
            <a:t>UN</a:t>
          </a:r>
          <a:r>
            <a:rPr lang="is-IS" sz="1400" baseline="0"/>
            <a:t>_</a:t>
          </a:r>
          <a:r>
            <a:rPr lang="is-IS" sz="1400" b="1" baseline="0"/>
            <a:t>flokkun</a:t>
          </a:r>
          <a:r>
            <a:rPr lang="is-IS" sz="1400" baseline="0"/>
            <a:t>. </a:t>
          </a:r>
          <a:br>
            <a:rPr lang="is-IS" sz="1400" baseline="0"/>
          </a:br>
          <a:r>
            <a:rPr lang="is-IS" sz="1400" baseline="0"/>
            <a:t>Þá er formúlan svona: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135254</xdr:colOff>
      <xdr:row>0</xdr:row>
      <xdr:rowOff>76199</xdr:rowOff>
    </xdr:from>
    <xdr:to>
      <xdr:col>16</xdr:col>
      <xdr:colOff>192405</xdr:colOff>
      <xdr:row>40</xdr:row>
      <xdr:rowOff>104775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A63E606-E059-4277-84A6-8A00A33EFFC0}"/>
            </a:ext>
          </a:extLst>
        </xdr:cNvPr>
        <xdr:cNvGrpSpPr/>
      </xdr:nvGrpSpPr>
      <xdr:grpSpPr>
        <a:xfrm>
          <a:off x="3630929" y="76199"/>
          <a:ext cx="8591551" cy="8191501"/>
          <a:chOff x="3630929" y="76199"/>
          <a:chExt cx="8591551" cy="8191501"/>
        </a:xfrm>
      </xdr:grpSpPr>
      <xdr:grpSp>
        <xdr:nvGrpSpPr>
          <xdr:cNvPr id="2" name="Group 1">
            <a:extLst>
              <a:ext uri="{FF2B5EF4-FFF2-40B4-BE49-F238E27FC236}">
                <a16:creationId xmlns:a16="http://schemas.microsoft.com/office/drawing/2014/main" id="{9869A8BA-99DA-465C-BE60-9AAA28E0E74E}"/>
              </a:ext>
            </a:extLst>
          </xdr:cNvPr>
          <xdr:cNvGrpSpPr/>
        </xdr:nvGrpSpPr>
        <xdr:grpSpPr>
          <a:xfrm>
            <a:off x="3630929" y="76199"/>
            <a:ext cx="8591551" cy="4114801"/>
            <a:chOff x="3630929" y="76199"/>
            <a:chExt cx="8591551" cy="4114801"/>
          </a:xfrm>
        </xdr:grpSpPr>
        <xdr:grpSp>
          <xdr:nvGrpSpPr>
            <xdr:cNvPr id="11" name="Group 10">
              <a:extLst>
                <a:ext uri="{FF2B5EF4-FFF2-40B4-BE49-F238E27FC236}">
                  <a16:creationId xmlns:a16="http://schemas.microsoft.com/office/drawing/2014/main" id="{9BC40826-9A6A-436E-93F7-EC2C33A6013F}"/>
                </a:ext>
              </a:extLst>
            </xdr:cNvPr>
            <xdr:cNvGrpSpPr/>
          </xdr:nvGrpSpPr>
          <xdr:grpSpPr>
            <a:xfrm>
              <a:off x="3630929" y="76199"/>
              <a:ext cx="8007622" cy="2045785"/>
              <a:chOff x="3739514" y="-18654"/>
              <a:chExt cx="8007622" cy="2039232"/>
            </a:xfrm>
          </xdr:grpSpPr>
          <xdr:sp macro="" textlink="">
            <xdr:nvSpPr>
              <xdr:cNvPr id="13" name="Rectangle 12">
                <a:extLst>
                  <a:ext uri="{FF2B5EF4-FFF2-40B4-BE49-F238E27FC236}">
                    <a16:creationId xmlns:a16="http://schemas.microsoft.com/office/drawing/2014/main" id="{A8B02E1D-E4F4-4235-B857-BD361AEADAF6}"/>
                  </a:ext>
                </a:extLst>
              </xdr:cNvPr>
              <xdr:cNvSpPr/>
            </xdr:nvSpPr>
            <xdr:spPr>
              <a:xfrm>
                <a:off x="3739514" y="104775"/>
                <a:ext cx="3385185" cy="360791"/>
              </a:xfrm>
              <a:prstGeom prst="rect">
                <a:avLst/>
              </a:prstGeom>
            </xdr:spPr>
            <xdr:style>
              <a:lnRef idx="2">
                <a:schemeClr val="dk1"/>
              </a:lnRef>
              <a:fillRef idx="1">
                <a:schemeClr val="lt1"/>
              </a:fillRef>
              <a:effectRef idx="0">
                <a:schemeClr val="dk1"/>
              </a:effectRef>
              <a:fontRef idx="minor">
                <a:schemeClr val="dk1"/>
              </a:fontRef>
            </xdr:style>
            <xdr:txBody>
              <a:bodyPr vertOverflow="clip" horzOverflow="clip" rtlCol="0" anchor="t">
                <a:noAutofit/>
              </a:bodyPr>
              <a:lstStyle/>
              <a:p>
                <a:pPr algn="l"/>
                <a:r>
                  <a:rPr lang="is-IS" sz="1600" b="0"/>
                  <a:t>Setjið formúlu (</a:t>
                </a:r>
                <a:r>
                  <a:rPr lang="is-IS" sz="1600" b="1"/>
                  <a:t>VLOOKUP</a:t>
                </a:r>
                <a:r>
                  <a:rPr lang="is-IS" sz="1600" b="0"/>
                  <a:t>) í hólfið </a:t>
                </a:r>
                <a:r>
                  <a:rPr lang="is-IS" sz="1600" b="1"/>
                  <a:t>B2</a:t>
                </a:r>
              </a:p>
            </xdr:txBody>
          </xdr:sp>
          <xdr:grpSp>
            <xdr:nvGrpSpPr>
              <xdr:cNvPr id="14" name="Group 13">
                <a:extLst>
                  <a:ext uri="{FF2B5EF4-FFF2-40B4-BE49-F238E27FC236}">
                    <a16:creationId xmlns:a16="http://schemas.microsoft.com/office/drawing/2014/main" id="{D76B2309-DC48-4FBC-8C10-A5A9F9FBED9C}"/>
                  </a:ext>
                </a:extLst>
              </xdr:cNvPr>
              <xdr:cNvGrpSpPr/>
            </xdr:nvGrpSpPr>
            <xdr:grpSpPr>
              <a:xfrm>
                <a:off x="3756660" y="-18654"/>
                <a:ext cx="7990476" cy="2039232"/>
                <a:chOff x="3756660" y="-18654"/>
                <a:chExt cx="7990476" cy="2039232"/>
              </a:xfrm>
            </xdr:grpSpPr>
            <xdr:pic>
              <xdr:nvPicPr>
                <xdr:cNvPr id="17" name="Picture 16">
                  <a:extLst>
                    <a:ext uri="{FF2B5EF4-FFF2-40B4-BE49-F238E27FC236}">
                      <a16:creationId xmlns:a16="http://schemas.microsoft.com/office/drawing/2014/main" id="{F3B89076-21EA-4C99-9E3D-06F05CC23038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1"/>
                <a:stretch>
                  <a:fillRect/>
                </a:stretch>
              </xdr:blipFill>
              <xdr:spPr>
                <a:xfrm>
                  <a:off x="3756660" y="534864"/>
                  <a:ext cx="7990476" cy="1485714"/>
                </a:xfrm>
                <a:prstGeom prst="rect">
                  <a:avLst/>
                </a:prstGeom>
                <a:ln>
                  <a:solidFill>
                    <a:sysClr val="windowText" lastClr="000000"/>
                  </a:solidFill>
                </a:ln>
              </xdr:spPr>
            </xdr:pic>
            <xdr:sp macro="" textlink="">
              <xdr:nvSpPr>
                <xdr:cNvPr id="18" name="Line Callout 2 7">
                  <a:extLst>
                    <a:ext uri="{FF2B5EF4-FFF2-40B4-BE49-F238E27FC236}">
                      <a16:creationId xmlns:a16="http://schemas.microsoft.com/office/drawing/2014/main" id="{AA10CBC8-69EA-4C20-8E75-038A8E149AF3}"/>
                    </a:ext>
                  </a:extLst>
                </xdr:cNvPr>
                <xdr:cNvSpPr/>
              </xdr:nvSpPr>
              <xdr:spPr>
                <a:xfrm>
                  <a:off x="8770619" y="-18654"/>
                  <a:ext cx="2579371" cy="747419"/>
                </a:xfrm>
                <a:prstGeom prst="borderCallout2">
                  <a:avLst>
                    <a:gd name="adj1" fmla="val 18750"/>
                    <a:gd name="adj2" fmla="val -8333"/>
                    <a:gd name="adj3" fmla="val 18750"/>
                    <a:gd name="adj4" fmla="val -16667"/>
                    <a:gd name="adj5" fmla="val 177294"/>
                    <a:gd name="adj6" fmla="val -71833"/>
                  </a:avLst>
                </a:prstGeom>
                <a:ln>
                  <a:headEnd type="none" w="med" len="med"/>
                  <a:tailEnd type="triangle" w="med" len="med"/>
                </a:ln>
              </xdr:spPr>
              <xdr:style>
                <a:lnRef idx="2">
                  <a:schemeClr val="dk1"/>
                </a:lnRef>
                <a:fillRef idx="1">
                  <a:schemeClr val="lt1"/>
                </a:fillRef>
                <a:effectRef idx="0">
                  <a:schemeClr val="dk1"/>
                </a:effectRef>
                <a:fontRef idx="minor">
                  <a:schemeClr val="dk1"/>
                </a:fontRef>
              </xdr:style>
              <xdr:txBody>
                <a:bodyPr vertOverflow="clip" horzOverflow="clip" rtlCol="0" anchor="t">
                  <a:spAutoFit/>
                </a:bodyPr>
                <a:lstStyle/>
                <a:p>
                  <a:pPr algn="l"/>
                  <a:r>
                    <a:rPr lang="is-IS" sz="1400"/>
                    <a:t>Hér er farið á síðuna </a:t>
                  </a:r>
                  <a:r>
                    <a:rPr lang="is-IS" sz="1400" b="1"/>
                    <a:t>Sala</a:t>
                  </a:r>
                  <a:r>
                    <a:rPr lang="is-IS" sz="1400" baseline="0"/>
                    <a:t> og dregið yfir svæðið </a:t>
                  </a:r>
                  <a:r>
                    <a:rPr lang="is-IS" sz="1400" b="1" baseline="0"/>
                    <a:t>A2</a:t>
                  </a:r>
                  <a:r>
                    <a:rPr lang="is-IS" sz="1400" baseline="0"/>
                    <a:t> til </a:t>
                  </a:r>
                  <a:r>
                    <a:rPr lang="is-IS" sz="1400" b="1" baseline="0"/>
                    <a:t>B57</a:t>
                  </a:r>
                  <a:endParaRPr lang="is-IS" sz="1400" baseline="0"/>
                </a:p>
                <a:p>
                  <a:pPr algn="l"/>
                  <a:r>
                    <a:rPr lang="is-IS" sz="1400" baseline="0"/>
                    <a:t>og ýtt á </a:t>
                  </a:r>
                  <a:r>
                    <a:rPr lang="is-IS" sz="1400" b="1" baseline="0"/>
                    <a:t>F4</a:t>
                  </a:r>
                  <a:r>
                    <a:rPr lang="is-IS" sz="1400" baseline="0"/>
                    <a:t> til að festa tilvísunina.</a:t>
                  </a:r>
                  <a:endParaRPr lang="is-IS" sz="1400"/>
                </a:p>
              </xdr:txBody>
            </xdr:sp>
          </xdr:grpSp>
        </xdr:grpSp>
        <xdr:pic>
          <xdr:nvPicPr>
            <xdr:cNvPr id="19" name="Picture 18">
              <a:extLst>
                <a:ext uri="{FF2B5EF4-FFF2-40B4-BE49-F238E27FC236}">
                  <a16:creationId xmlns:a16="http://schemas.microsoft.com/office/drawing/2014/main" id="{9B712AAD-881A-4EB0-8523-5C5D0E70EB9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8069580" y="2676525"/>
              <a:ext cx="2803656" cy="1514475"/>
            </a:xfrm>
            <a:prstGeom prst="rect">
              <a:avLst/>
            </a:prstGeom>
            <a:ln>
              <a:solidFill>
                <a:schemeClr val="accent1">
                  <a:lumMod val="50000"/>
                </a:schemeClr>
              </a:solidFill>
            </a:ln>
          </xdr:spPr>
        </xdr:pic>
        <xdr:sp macro="" textlink="">
          <xdr:nvSpPr>
            <xdr:cNvPr id="20" name="Line Callout 2 6">
              <a:extLst>
                <a:ext uri="{FF2B5EF4-FFF2-40B4-BE49-F238E27FC236}">
                  <a16:creationId xmlns:a16="http://schemas.microsoft.com/office/drawing/2014/main" id="{7E93D946-AF88-4F3C-90BB-972DBA99E9FA}"/>
                </a:ext>
              </a:extLst>
            </xdr:cNvPr>
            <xdr:cNvSpPr/>
          </xdr:nvSpPr>
          <xdr:spPr>
            <a:xfrm>
              <a:off x="9603105" y="1628775"/>
              <a:ext cx="2619375" cy="968983"/>
            </a:xfrm>
            <a:prstGeom prst="borderCallout2">
              <a:avLst>
                <a:gd name="adj1" fmla="val 83838"/>
                <a:gd name="adj2" fmla="val 66445"/>
                <a:gd name="adj3" fmla="val 119688"/>
                <a:gd name="adj4" fmla="val 84975"/>
                <a:gd name="adj5" fmla="val 188295"/>
                <a:gd name="adj6" fmla="val 38331"/>
              </a:avLst>
            </a:prstGeom>
            <a:solidFill>
              <a:schemeClr val="bg1"/>
            </a:solidFill>
            <a:ln>
              <a:headEnd type="none" w="med" len="med"/>
              <a:tailEnd type="triangle" w="med" len="med"/>
            </a:ln>
          </xdr:spPr>
          <xdr:style>
            <a:lnRef idx="2">
              <a:schemeClr val="dk1"/>
            </a:lnRef>
            <a:fillRef idx="1">
              <a:schemeClr val="lt1"/>
            </a:fillRef>
            <a:effectRef idx="0">
              <a:schemeClr val="dk1"/>
            </a:effectRef>
            <a:fontRef idx="minor">
              <a:schemeClr val="dk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pPr algn="l"/>
              <a:r>
                <a:rPr lang="is-IS" sz="1400"/>
                <a:t>Einnig er hægt að gefa svæðinu </a:t>
              </a:r>
              <a:br>
                <a:rPr lang="is-IS" sz="1400"/>
              </a:br>
              <a:r>
                <a:rPr lang="is-IS" sz="1400" b="1"/>
                <a:t>A2</a:t>
              </a:r>
              <a:r>
                <a:rPr lang="is-IS" sz="1400"/>
                <a:t> til </a:t>
              </a:r>
              <a:r>
                <a:rPr lang="is-IS" sz="1400" b="1"/>
                <a:t>B17</a:t>
              </a:r>
              <a:r>
                <a:rPr lang="is-IS" sz="1400"/>
                <a:t> á síðunni </a:t>
              </a:r>
              <a:r>
                <a:rPr lang="is-IS" sz="1400" b="1"/>
                <a:t>Flokkun</a:t>
              </a:r>
              <a:r>
                <a:rPr lang="is-IS" sz="1400" baseline="0"/>
                <a:t> heiti, </a:t>
              </a:r>
              <a:br>
                <a:rPr lang="is-IS" sz="1400" baseline="0"/>
              </a:br>
              <a:r>
                <a:rPr lang="is-IS" sz="1400" baseline="0"/>
                <a:t>t.d. </a:t>
              </a:r>
              <a:r>
                <a:rPr lang="is-IS" sz="1400" b="1" baseline="0"/>
                <a:t>Sala</a:t>
              </a:r>
              <a:r>
                <a:rPr lang="is-IS" sz="1400" baseline="0"/>
                <a:t> </a:t>
              </a:r>
              <a:br>
                <a:rPr lang="is-IS" sz="1400" baseline="0"/>
              </a:br>
              <a:r>
                <a:rPr lang="is-IS" sz="1400" baseline="0"/>
                <a:t>Þá er formúlan svona:</a:t>
              </a:r>
            </a:p>
          </xdr:txBody>
        </xdr:sp>
      </xdr:grpSp>
      <xdr:pic>
        <xdr:nvPicPr>
          <xdr:cNvPr id="21" name="Picture 20" descr="C:\Users\JHANNA~1\AppData\Local\Temp\SNAGHTML155cba43.PNG">
            <a:extLst>
              <a:ext uri="{FF2B5EF4-FFF2-40B4-BE49-F238E27FC236}">
                <a16:creationId xmlns:a16="http://schemas.microsoft.com/office/drawing/2014/main" id="{12A942E5-7B45-4226-9432-32C8899BA92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688080" y="2219325"/>
            <a:ext cx="3752850" cy="6048375"/>
          </a:xfrm>
          <a:prstGeom prst="rect">
            <a:avLst/>
          </a:prstGeom>
          <a:noFill/>
          <a:ln>
            <a:solidFill>
              <a:schemeClr val="accent1">
                <a:lumMod val="50000"/>
              </a:schemeClr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101176</xdr:colOff>
      <xdr:row>9</xdr:row>
      <xdr:rowOff>203952</xdr:rowOff>
    </xdr:from>
    <xdr:to>
      <xdr:col>13</xdr:col>
      <xdr:colOff>63501</xdr:colOff>
      <xdr:row>32</xdr:row>
      <xdr:rowOff>61439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51A7B1C2-C82B-48C4-9288-1D8702033971}"/>
            </a:ext>
          </a:extLst>
        </xdr:cNvPr>
        <xdr:cNvGrpSpPr/>
      </xdr:nvGrpSpPr>
      <xdr:grpSpPr>
        <a:xfrm>
          <a:off x="4101676" y="2251827"/>
          <a:ext cx="4240638" cy="4294550"/>
          <a:chOff x="4577877" y="2003424"/>
          <a:chExt cx="4229564" cy="4230888"/>
        </a:xfrm>
      </xdr:grpSpPr>
      <xdr:pic>
        <xdr:nvPicPr>
          <xdr:cNvPr id="9" name="Picture 8">
            <a:extLst>
              <a:ext uri="{FF2B5EF4-FFF2-40B4-BE49-F238E27FC236}">
                <a16:creationId xmlns:a16="http://schemas.microsoft.com/office/drawing/2014/main" id="{4AEFD9D2-B7DA-4F39-8754-D959C0DCD2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577877" y="2003424"/>
            <a:ext cx="4225916" cy="962026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A0B120EA-4B0F-4B39-9565-370099C1C5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680996" y="3085275"/>
            <a:ext cx="2126445" cy="3149037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</xdr:grpSp>
    <xdr:clientData/>
  </xdr:twoCellAnchor>
  <xdr:twoCellAnchor>
    <xdr:from>
      <xdr:col>6</xdr:col>
      <xdr:colOff>95250</xdr:colOff>
      <xdr:row>0</xdr:row>
      <xdr:rowOff>71438</xdr:rowOff>
    </xdr:from>
    <xdr:to>
      <xdr:col>10</xdr:col>
      <xdr:colOff>499042</xdr:colOff>
      <xdr:row>9</xdr:row>
      <xdr:rowOff>103188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E3C157DA-780D-46D4-A96C-10386BD267C7}"/>
            </a:ext>
          </a:extLst>
        </xdr:cNvPr>
        <xdr:cNvSpPr/>
      </xdr:nvSpPr>
      <xdr:spPr>
        <a:xfrm>
          <a:off x="4095750" y="71438"/>
          <a:ext cx="2848542" cy="2079625"/>
        </a:xfrm>
        <a:prstGeom prst="rect">
          <a:avLst/>
        </a:prstGeom>
        <a:solidFill>
          <a:schemeClr val="bg1">
            <a:lumMod val="95000"/>
          </a:schemeClr>
        </a:solidFill>
        <a:ln w="28575">
          <a:solidFill>
            <a:schemeClr val="accent1">
              <a:lumMod val="50000"/>
            </a:schemeClr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is-IS" sz="1400">
              <a:solidFill>
                <a:srgbClr val="C00000"/>
              </a:solidFill>
            </a:rPr>
            <a:t>Setjið svæðið </a:t>
          </a:r>
          <a:r>
            <a:rPr lang="is-IS" sz="1400" b="1">
              <a:solidFill>
                <a:srgbClr val="C00000"/>
              </a:solidFill>
            </a:rPr>
            <a:t>E1</a:t>
          </a:r>
          <a:r>
            <a:rPr lang="is-IS" sz="1400">
              <a:solidFill>
                <a:srgbClr val="C00000"/>
              </a:solidFill>
            </a:rPr>
            <a:t> til </a:t>
          </a:r>
          <a:r>
            <a:rPr lang="is-IS" sz="1400" b="1">
              <a:solidFill>
                <a:srgbClr val="C00000"/>
              </a:solidFill>
            </a:rPr>
            <a:t>F16 </a:t>
          </a:r>
          <a:r>
            <a:rPr lang="is-IS" sz="1400" b="0">
              <a:solidFill>
                <a:srgbClr val="C00000"/>
              </a:solidFill>
            </a:rPr>
            <a:t>í blokk</a:t>
          </a:r>
          <a:endParaRPr lang="is-IS" sz="1400" b="1">
            <a:solidFill>
              <a:srgbClr val="C00000"/>
            </a:solidFill>
          </a:endParaRPr>
        </a:p>
        <a:p>
          <a:pPr algn="l"/>
          <a:r>
            <a:rPr lang="is-IS" sz="1400" b="0">
              <a:solidFill>
                <a:srgbClr val="C00000"/>
              </a:solidFill>
            </a:rPr>
            <a:t>og gefið því heitið </a:t>
          </a:r>
          <a:r>
            <a:rPr lang="is-IS" sz="1400" b="1">
              <a:solidFill>
                <a:srgbClr val="C00000"/>
              </a:solidFill>
            </a:rPr>
            <a:t>Verðlisti</a:t>
          </a:r>
        </a:p>
        <a:p>
          <a:pPr algn="l"/>
          <a:r>
            <a:rPr lang="is-IS" sz="1400" b="1">
              <a:solidFill>
                <a:srgbClr val="C00000"/>
              </a:solidFill>
            </a:rPr>
            <a:t>Formulas – Define Name = Verðlisti</a:t>
          </a:r>
        </a:p>
        <a:p>
          <a:pPr algn="l"/>
          <a:endParaRPr lang="is-IS" sz="1400" b="1">
            <a:solidFill>
              <a:srgbClr val="C00000"/>
            </a:solidFill>
          </a:endParaRPr>
        </a:p>
        <a:p>
          <a:pPr algn="l"/>
          <a:r>
            <a:rPr lang="is-IS" sz="1400">
              <a:solidFill>
                <a:srgbClr val="C00000"/>
              </a:solidFill>
            </a:rPr>
            <a:t>Setjið </a:t>
          </a:r>
          <a:r>
            <a:rPr lang="is-IS" sz="1400" b="1">
              <a:solidFill>
                <a:srgbClr val="C00000"/>
              </a:solidFill>
            </a:rPr>
            <a:t>Vlookup-fallið</a:t>
          </a:r>
          <a:r>
            <a:rPr lang="is-IS" sz="1400">
              <a:solidFill>
                <a:srgbClr val="C00000"/>
              </a:solidFill>
            </a:rPr>
            <a:t> í hólfið </a:t>
          </a:r>
          <a:r>
            <a:rPr lang="is-IS" sz="1400" b="1">
              <a:solidFill>
                <a:srgbClr val="C00000"/>
              </a:solidFill>
            </a:rPr>
            <a:t>B2</a:t>
          </a:r>
          <a:r>
            <a:rPr lang="is-IS" sz="1400">
              <a:solidFill>
                <a:srgbClr val="C00000"/>
              </a:solidFill>
            </a:rPr>
            <a:t> til </a:t>
          </a:r>
          <a:br>
            <a:rPr lang="is-IS" sz="1400">
              <a:solidFill>
                <a:srgbClr val="C00000"/>
              </a:solidFill>
            </a:rPr>
          </a:br>
          <a:r>
            <a:rPr lang="is-IS" sz="1400">
              <a:solidFill>
                <a:srgbClr val="C00000"/>
              </a:solidFill>
            </a:rPr>
            <a:t>að finna verð á vörutegundunum.</a:t>
          </a:r>
        </a:p>
        <a:p>
          <a:pPr algn="l"/>
          <a:br>
            <a:rPr lang="is-IS" sz="1400">
              <a:solidFill>
                <a:srgbClr val="C00000"/>
              </a:solidFill>
            </a:rPr>
          </a:br>
          <a:br>
            <a:rPr lang="is-IS" sz="1400">
              <a:solidFill>
                <a:srgbClr val="C00000"/>
              </a:solidFill>
            </a:rPr>
          </a:br>
          <a:r>
            <a:rPr lang="is-IS" sz="1400">
              <a:solidFill>
                <a:srgbClr val="C00000"/>
              </a:solidFill>
            </a:rPr>
            <a:t>Setjið krónuútlit (</a:t>
          </a:r>
          <a:r>
            <a:rPr lang="is-IS" sz="1400" b="1">
              <a:solidFill>
                <a:srgbClr val="C00000"/>
              </a:solidFill>
            </a:rPr>
            <a:t>ISK</a:t>
          </a:r>
          <a:r>
            <a:rPr lang="is-IS" sz="1400">
              <a:solidFill>
                <a:srgbClr val="C00000"/>
              </a:solidFill>
            </a:rPr>
            <a:t>) á B-dálk.</a:t>
          </a:r>
        </a:p>
        <a:p>
          <a:pPr algn="l"/>
          <a:endParaRPr lang="is-IS" sz="1400" b="1">
            <a:solidFill>
              <a:srgbClr val="C00000"/>
            </a:solidFill>
          </a:endParaRPr>
        </a:p>
        <a:p>
          <a:pPr algn="l"/>
          <a:endParaRPr lang="is-IS" sz="1400" b="1">
            <a:solidFill>
              <a:srgbClr val="C00000"/>
            </a:solidFill>
          </a:endParaRPr>
        </a:p>
      </xdr:txBody>
    </xdr:sp>
    <xdr:clientData/>
  </xdr:twoCellAnchor>
  <xdr:twoCellAnchor editAs="oneCell">
    <xdr:from>
      <xdr:col>10</xdr:col>
      <xdr:colOff>571500</xdr:colOff>
      <xdr:row>3</xdr:row>
      <xdr:rowOff>42023</xdr:rowOff>
    </xdr:from>
    <xdr:to>
      <xdr:col>14</xdr:col>
      <xdr:colOff>574750</xdr:colOff>
      <xdr:row>9</xdr:row>
      <xdr:rowOff>101778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2C447EB-5CCC-444A-B593-7A0DC8DD5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16750" y="851648"/>
          <a:ext cx="2448000" cy="1298005"/>
        </a:xfrm>
        <a:prstGeom prst="rect">
          <a:avLst/>
        </a:prstGeom>
        <a:ln>
          <a:solidFill>
            <a:schemeClr val="accent1">
              <a:lumMod val="50000"/>
            </a:schemeClr>
          </a:solidFill>
        </a:ln>
      </xdr:spPr>
    </xdr:pic>
    <xdr:clientData/>
  </xdr:twoCellAnchor>
  <xdr:twoCellAnchor>
    <xdr:from>
      <xdr:col>13</xdr:col>
      <xdr:colOff>127000</xdr:colOff>
      <xdr:row>10</xdr:row>
      <xdr:rowOff>2335</xdr:rowOff>
    </xdr:from>
    <xdr:to>
      <xdr:col>19</xdr:col>
      <xdr:colOff>55396</xdr:colOff>
      <xdr:row>20</xdr:row>
      <xdr:rowOff>27489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E67ED1B7-F18F-4DFA-9C7B-C8A2525D0252}"/>
            </a:ext>
          </a:extLst>
        </xdr:cNvPr>
        <xdr:cNvGrpSpPr/>
      </xdr:nvGrpSpPr>
      <xdr:grpSpPr>
        <a:xfrm>
          <a:off x="8405813" y="2256585"/>
          <a:ext cx="3595521" cy="1969842"/>
          <a:chOff x="6429375" y="3087688"/>
          <a:chExt cx="3595521" cy="1969842"/>
        </a:xfrm>
      </xdr:grpSpPr>
      <xdr:pic>
        <xdr:nvPicPr>
          <xdr:cNvPr id="20" name="Picture 19">
            <a:extLst>
              <a:ext uri="{FF2B5EF4-FFF2-40B4-BE49-F238E27FC236}">
                <a16:creationId xmlns:a16="http://schemas.microsoft.com/office/drawing/2014/main" id="{05026985-06A4-43AD-9A28-8737FCAE0F1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691563" y="3095625"/>
            <a:ext cx="1333333" cy="1961905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  <xdr:pic>
        <xdr:nvPicPr>
          <xdr:cNvPr id="21" name="Picture 20">
            <a:extLst>
              <a:ext uri="{FF2B5EF4-FFF2-40B4-BE49-F238E27FC236}">
                <a16:creationId xmlns:a16="http://schemas.microsoft.com/office/drawing/2014/main" id="{7C9EBA3D-ECA7-44D8-A398-7A53A6AFE6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6429375" y="3087688"/>
            <a:ext cx="2190476" cy="1438095"/>
          </a:xfrm>
          <a:prstGeom prst="rect">
            <a:avLst/>
          </a:prstGeom>
          <a:ln>
            <a:solidFill>
              <a:schemeClr val="accent1">
                <a:lumMod val="50000"/>
              </a:schemeClr>
            </a:solidFill>
          </a:ln>
        </xdr:spPr>
      </xdr:pic>
    </xdr:grpSp>
    <xdr:clientData/>
  </xdr:twoCellAnchor>
  <xdr:twoCellAnchor editAs="oneCell">
    <xdr:from>
      <xdr:col>6</xdr:col>
      <xdr:colOff>174625</xdr:colOff>
      <xdr:row>6</xdr:row>
      <xdr:rowOff>71439</xdr:rowOff>
    </xdr:from>
    <xdr:to>
      <xdr:col>10</xdr:col>
      <xdr:colOff>393875</xdr:colOff>
      <xdr:row>7</xdr:row>
      <xdr:rowOff>119349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1CE34E3-57C4-4B82-B8B5-EE3AF57E0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175125" y="1500189"/>
          <a:ext cx="2664000" cy="25428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O22"/>
  <sheetViews>
    <sheetView tabSelected="1" zoomScaleNormal="100" workbookViewId="0">
      <selection sqref="A1:F1"/>
    </sheetView>
  </sheetViews>
  <sheetFormatPr defaultRowHeight="15" x14ac:dyDescent="0.25"/>
  <cols>
    <col min="1" max="1" width="24.5703125" bestFit="1" customWidth="1"/>
    <col min="2" max="2" width="17.28515625" customWidth="1"/>
    <col min="3" max="6" width="16.42578125" customWidth="1"/>
    <col min="7" max="7" width="3.140625" customWidth="1"/>
  </cols>
  <sheetData>
    <row r="1" spans="1:15" ht="44.25" customHeight="1" x14ac:dyDescent="0.25">
      <c r="A1" s="91" t="s">
        <v>36</v>
      </c>
      <c r="B1" s="91"/>
      <c r="C1" s="91"/>
      <c r="D1" s="91"/>
      <c r="E1" s="91"/>
      <c r="F1" s="91"/>
      <c r="G1" s="28"/>
      <c r="H1" s="93" t="s">
        <v>324</v>
      </c>
      <c r="I1" s="94"/>
      <c r="J1" s="94"/>
      <c r="K1" s="94"/>
      <c r="L1" s="94"/>
      <c r="M1" s="94"/>
      <c r="N1" s="94"/>
      <c r="O1" s="95"/>
    </row>
    <row r="2" spans="1:15" ht="34.5" customHeight="1" x14ac:dyDescent="0.25">
      <c r="A2" s="92" t="s">
        <v>325</v>
      </c>
      <c r="B2" s="92"/>
      <c r="C2" s="92"/>
      <c r="D2" s="92"/>
      <c r="E2" s="92"/>
      <c r="F2" s="92"/>
      <c r="G2" s="28"/>
      <c r="H2" s="96"/>
      <c r="I2" s="97"/>
      <c r="J2" s="97"/>
      <c r="K2" s="97"/>
      <c r="L2" s="97"/>
      <c r="M2" s="97"/>
      <c r="N2" s="97"/>
      <c r="O2" s="98"/>
    </row>
    <row r="3" spans="1:15" ht="41.25" customHeight="1" x14ac:dyDescent="0.25">
      <c r="A3" s="18"/>
      <c r="B3" s="19" t="s">
        <v>38</v>
      </c>
      <c r="C3" s="20" t="s">
        <v>39</v>
      </c>
      <c r="D3" s="20" t="s">
        <v>40</v>
      </c>
      <c r="E3" s="20" t="s">
        <v>41</v>
      </c>
      <c r="F3" s="20" t="s">
        <v>42</v>
      </c>
      <c r="G3" s="28"/>
      <c r="H3" s="96"/>
      <c r="I3" s="97"/>
      <c r="J3" s="97"/>
      <c r="K3" s="97"/>
      <c r="L3" s="97"/>
      <c r="M3" s="97"/>
      <c r="N3" s="97"/>
      <c r="O3" s="98"/>
    </row>
    <row r="4" spans="1:15" ht="21" customHeight="1" x14ac:dyDescent="0.25">
      <c r="A4" s="47" t="s">
        <v>43</v>
      </c>
      <c r="B4" s="47" t="s">
        <v>50</v>
      </c>
      <c r="C4" s="48">
        <v>214.9</v>
      </c>
      <c r="D4" s="48">
        <v>578.6</v>
      </c>
      <c r="E4" s="88"/>
      <c r="F4" s="21"/>
      <c r="G4" s="28"/>
      <c r="H4" s="96"/>
      <c r="I4" s="97"/>
      <c r="J4" s="97"/>
      <c r="K4" s="97"/>
      <c r="L4" s="97"/>
      <c r="M4" s="97"/>
      <c r="N4" s="97"/>
      <c r="O4" s="98"/>
    </row>
    <row r="5" spans="1:15" ht="21" customHeight="1" x14ac:dyDescent="0.25">
      <c r="A5" s="47" t="s">
        <v>44</v>
      </c>
      <c r="B5" s="47" t="s">
        <v>50</v>
      </c>
      <c r="C5" s="48">
        <v>79.7</v>
      </c>
      <c r="D5" s="48">
        <v>89.7</v>
      </c>
      <c r="E5" s="88"/>
      <c r="F5" s="21"/>
      <c r="G5" s="28"/>
      <c r="H5" s="96"/>
      <c r="I5" s="97"/>
      <c r="J5" s="97"/>
      <c r="K5" s="97"/>
      <c r="L5" s="97"/>
      <c r="M5" s="97"/>
      <c r="N5" s="97"/>
      <c r="O5" s="98"/>
    </row>
    <row r="6" spans="1:15" ht="21.75" customHeight="1" x14ac:dyDescent="0.25">
      <c r="A6" s="47" t="s">
        <v>45</v>
      </c>
      <c r="B6" s="47" t="s">
        <v>51</v>
      </c>
      <c r="C6" s="49">
        <v>1</v>
      </c>
      <c r="D6" s="48">
        <v>0.56000000000000005</v>
      </c>
      <c r="E6" s="88"/>
      <c r="F6" s="21"/>
      <c r="G6" s="28"/>
      <c r="H6" s="96"/>
      <c r="I6" s="97"/>
      <c r="J6" s="97"/>
      <c r="K6" s="97"/>
      <c r="L6" s="97"/>
      <c r="M6" s="97"/>
      <c r="N6" s="97"/>
      <c r="O6" s="98"/>
    </row>
    <row r="7" spans="1:15" ht="21" customHeight="1" x14ac:dyDescent="0.25">
      <c r="A7" s="47" t="s">
        <v>46</v>
      </c>
      <c r="B7" s="47" t="s">
        <v>52</v>
      </c>
      <c r="C7" s="48">
        <v>1.26</v>
      </c>
      <c r="D7" s="48">
        <v>1.57</v>
      </c>
      <c r="E7" s="88"/>
      <c r="F7" s="21"/>
      <c r="G7" s="28"/>
      <c r="H7" s="96"/>
      <c r="I7" s="97"/>
      <c r="J7" s="97"/>
      <c r="K7" s="97"/>
      <c r="L7" s="97"/>
      <c r="M7" s="97"/>
      <c r="N7" s="97"/>
      <c r="O7" s="98"/>
    </row>
    <row r="8" spans="1:15" ht="21.75" customHeight="1" x14ac:dyDescent="0.25">
      <c r="A8" s="47" t="s">
        <v>47</v>
      </c>
      <c r="B8" s="47" t="s">
        <v>53</v>
      </c>
      <c r="C8" s="48">
        <v>100.4</v>
      </c>
      <c r="D8" s="48">
        <v>140.6</v>
      </c>
      <c r="E8" s="88"/>
      <c r="F8" s="21"/>
      <c r="G8" s="28"/>
      <c r="H8" s="96"/>
      <c r="I8" s="97"/>
      <c r="J8" s="97"/>
      <c r="K8" s="97"/>
      <c r="L8" s="97"/>
      <c r="M8" s="97"/>
      <c r="N8" s="97"/>
      <c r="O8" s="98"/>
    </row>
    <row r="9" spans="1:15" ht="21" customHeight="1" x14ac:dyDescent="0.25">
      <c r="A9" s="47" t="s">
        <v>48</v>
      </c>
      <c r="B9" s="47" t="s">
        <v>53</v>
      </c>
      <c r="C9" s="48">
        <v>97.4</v>
      </c>
      <c r="D9" s="48">
        <v>54.3</v>
      </c>
      <c r="E9" s="88"/>
      <c r="F9" s="21"/>
      <c r="G9" s="28"/>
      <c r="H9" s="96"/>
      <c r="I9" s="97"/>
      <c r="J9" s="97"/>
      <c r="K9" s="97"/>
      <c r="L9" s="97"/>
      <c r="M9" s="97"/>
      <c r="N9" s="97"/>
      <c r="O9" s="98"/>
    </row>
    <row r="10" spans="1:15" ht="21" x14ac:dyDescent="0.25">
      <c r="A10" s="47" t="s">
        <v>49</v>
      </c>
      <c r="B10" s="47" t="s">
        <v>53</v>
      </c>
      <c r="C10" s="50">
        <v>3</v>
      </c>
      <c r="D10" s="48">
        <v>86.3</v>
      </c>
      <c r="E10" s="88"/>
      <c r="F10" s="21"/>
      <c r="G10" s="28"/>
      <c r="H10" s="96"/>
      <c r="I10" s="97"/>
      <c r="J10" s="97"/>
      <c r="K10" s="97"/>
      <c r="L10" s="97"/>
      <c r="M10" s="97"/>
      <c r="N10" s="97"/>
      <c r="O10" s="98"/>
    </row>
    <row r="11" spans="1:15" ht="21.75" thickBot="1" x14ac:dyDescent="0.3">
      <c r="A11" s="2"/>
      <c r="B11" s="2"/>
      <c r="G11" s="28"/>
      <c r="H11" s="99"/>
      <c r="I11" s="100"/>
      <c r="J11" s="100"/>
      <c r="K11" s="100"/>
      <c r="L11" s="100"/>
      <c r="M11" s="100"/>
      <c r="N11" s="100"/>
      <c r="O11" s="101"/>
    </row>
    <row r="12" spans="1:15" ht="31.5" customHeight="1" x14ac:dyDescent="0.25">
      <c r="A12" s="89" t="s">
        <v>54</v>
      </c>
      <c r="B12" s="89"/>
      <c r="G12" s="28"/>
    </row>
    <row r="13" spans="1:15" ht="18" customHeight="1" x14ac:dyDescent="0.25">
      <c r="A13" s="2" t="s">
        <v>55</v>
      </c>
      <c r="B13" s="24">
        <v>0.15</v>
      </c>
      <c r="G13" s="28"/>
    </row>
    <row r="14" spans="1:15" ht="18" customHeight="1" x14ac:dyDescent="0.25">
      <c r="A14" s="2" t="s">
        <v>56</v>
      </c>
      <c r="B14" s="24">
        <v>0.52</v>
      </c>
    </row>
    <row r="15" spans="1:15" ht="18" customHeight="1" x14ac:dyDescent="0.25">
      <c r="A15" s="2" t="s">
        <v>57</v>
      </c>
      <c r="B15" s="24">
        <v>0.33</v>
      </c>
    </row>
    <row r="16" spans="1:15" x14ac:dyDescent="0.25">
      <c r="B16" s="23"/>
    </row>
    <row r="17" spans="1:2" ht="69.75" customHeight="1" x14ac:dyDescent="0.25">
      <c r="A17" s="90" t="s">
        <v>65</v>
      </c>
      <c r="B17" s="90"/>
    </row>
    <row r="18" spans="1:2" ht="21" customHeight="1" x14ac:dyDescent="0.25">
      <c r="A18" s="2" t="s">
        <v>59</v>
      </c>
      <c r="B18" s="24">
        <v>0.01</v>
      </c>
    </row>
    <row r="19" spans="1:2" x14ac:dyDescent="0.25">
      <c r="A19" s="2" t="s">
        <v>60</v>
      </c>
      <c r="B19" s="24">
        <v>0.65</v>
      </c>
    </row>
    <row r="20" spans="1:2" x14ac:dyDescent="0.25">
      <c r="A20" s="2" t="s">
        <v>61</v>
      </c>
      <c r="B20" s="24">
        <v>7.0000000000000007E-2</v>
      </c>
    </row>
    <row r="21" spans="1:2" x14ac:dyDescent="0.25">
      <c r="A21" s="2" t="s">
        <v>62</v>
      </c>
      <c r="B21" s="24">
        <v>0.15</v>
      </c>
    </row>
    <row r="22" spans="1:2" x14ac:dyDescent="0.25">
      <c r="A22" s="2" t="s">
        <v>63</v>
      </c>
      <c r="B22" s="24">
        <v>0.12</v>
      </c>
    </row>
  </sheetData>
  <mergeCells count="5">
    <mergeCell ref="A12:B12"/>
    <mergeCell ref="A17:B17"/>
    <mergeCell ref="A1:F1"/>
    <mergeCell ref="A2:F2"/>
    <mergeCell ref="H1:O11"/>
  </mergeCells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66" orientation="landscape" r:id="rId1"/>
  <headerFooter>
    <oddFooter>&amp;C&amp;A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59999389629810485"/>
    <pageSetUpPr fitToPage="1"/>
  </sheetPr>
  <dimension ref="A1:F16"/>
  <sheetViews>
    <sheetView zoomScale="120" zoomScaleNormal="120" workbookViewId="0">
      <selection activeCell="B2" sqref="B2"/>
    </sheetView>
  </sheetViews>
  <sheetFormatPr defaultRowHeight="15" x14ac:dyDescent="0.25"/>
  <cols>
    <col min="1" max="1" width="10.5703125" style="70" customWidth="1"/>
    <col min="2" max="2" width="14.28515625" style="70" customWidth="1"/>
    <col min="4" max="4" width="3.7109375" customWidth="1"/>
    <col min="6" max="6" width="13.140625" customWidth="1"/>
    <col min="7" max="7" width="9.140625" customWidth="1"/>
  </cols>
  <sheetData>
    <row r="1" spans="1:6" ht="25.9" customHeight="1" x14ac:dyDescent="0.25">
      <c r="A1" s="87" t="s">
        <v>168</v>
      </c>
      <c r="B1" s="87" t="s">
        <v>169</v>
      </c>
      <c r="E1" s="69" t="s">
        <v>168</v>
      </c>
      <c r="F1" s="45" t="s">
        <v>169</v>
      </c>
    </row>
    <row r="2" spans="1:6" ht="22.15" customHeight="1" x14ac:dyDescent="0.25">
      <c r="A2" s="71" t="s">
        <v>170</v>
      </c>
      <c r="B2" s="69"/>
      <c r="E2" s="54" t="s">
        <v>171</v>
      </c>
      <c r="F2" s="57">
        <v>1095</v>
      </c>
    </row>
    <row r="3" spans="1:6" ht="16.899999999999999" customHeight="1" x14ac:dyDescent="0.25">
      <c r="A3" s="71" t="s">
        <v>171</v>
      </c>
      <c r="B3" s="69"/>
      <c r="E3" s="54" t="s">
        <v>172</v>
      </c>
      <c r="F3" s="57">
        <v>1956</v>
      </c>
    </row>
    <row r="4" spans="1:6" ht="16.899999999999999" customHeight="1" x14ac:dyDescent="0.25">
      <c r="A4" s="71" t="s">
        <v>173</v>
      </c>
      <c r="B4" s="69"/>
      <c r="E4" s="54" t="s">
        <v>174</v>
      </c>
      <c r="F4" s="57">
        <v>1995</v>
      </c>
    </row>
    <row r="5" spans="1:6" ht="16.899999999999999" customHeight="1" x14ac:dyDescent="0.25">
      <c r="A5" s="71" t="s">
        <v>174</v>
      </c>
      <c r="B5" s="69"/>
      <c r="E5" s="54" t="s">
        <v>175</v>
      </c>
      <c r="F5" s="57">
        <v>2450</v>
      </c>
    </row>
    <row r="6" spans="1:6" ht="16.899999999999999" customHeight="1" x14ac:dyDescent="0.25">
      <c r="A6" s="71" t="s">
        <v>171</v>
      </c>
      <c r="B6" s="69"/>
      <c r="E6" s="54" t="s">
        <v>173</v>
      </c>
      <c r="F6" s="57">
        <v>2495</v>
      </c>
    </row>
    <row r="7" spans="1:6" ht="16.899999999999999" customHeight="1" x14ac:dyDescent="0.25">
      <c r="A7" s="71" t="s">
        <v>176</v>
      </c>
      <c r="B7" s="69"/>
      <c r="E7" s="54" t="s">
        <v>177</v>
      </c>
      <c r="F7" s="57">
        <v>2525</v>
      </c>
    </row>
    <row r="8" spans="1:6" ht="16.899999999999999" customHeight="1" x14ac:dyDescent="0.25">
      <c r="A8" s="71" t="s">
        <v>175</v>
      </c>
      <c r="B8" s="69"/>
      <c r="E8" s="54" t="s">
        <v>178</v>
      </c>
      <c r="F8" s="57">
        <v>2625</v>
      </c>
    </row>
    <row r="9" spans="1:6" ht="16.899999999999999" customHeight="1" x14ac:dyDescent="0.25">
      <c r="A9" s="71" t="s">
        <v>179</v>
      </c>
      <c r="B9" s="69"/>
      <c r="E9" s="54" t="s">
        <v>176</v>
      </c>
      <c r="F9" s="57">
        <v>2895</v>
      </c>
    </row>
    <row r="10" spans="1:6" ht="16.899999999999999" customHeight="1" x14ac:dyDescent="0.25">
      <c r="A10" s="71" t="s">
        <v>176</v>
      </c>
      <c r="B10" s="69"/>
      <c r="E10" s="54" t="s">
        <v>180</v>
      </c>
      <c r="F10" s="57">
        <v>3512</v>
      </c>
    </row>
    <row r="11" spans="1:6" ht="16.899999999999999" customHeight="1" x14ac:dyDescent="0.25">
      <c r="A11" s="71" t="s">
        <v>173</v>
      </c>
      <c r="B11" s="69"/>
      <c r="C11" s="46"/>
      <c r="E11" s="54" t="s">
        <v>181</v>
      </c>
      <c r="F11" s="57">
        <v>3615</v>
      </c>
    </row>
    <row r="12" spans="1:6" ht="16.899999999999999" customHeight="1" x14ac:dyDescent="0.25">
      <c r="A12" s="71" t="s">
        <v>174</v>
      </c>
      <c r="B12" s="69"/>
      <c r="C12" s="44"/>
      <c r="E12" s="54" t="s">
        <v>182</v>
      </c>
      <c r="F12" s="57">
        <v>3685</v>
      </c>
    </row>
    <row r="13" spans="1:6" x14ac:dyDescent="0.25">
      <c r="C13" s="44"/>
      <c r="E13" s="54" t="s">
        <v>170</v>
      </c>
      <c r="F13" s="57">
        <v>3795</v>
      </c>
    </row>
    <row r="14" spans="1:6" ht="15.75" customHeight="1" x14ac:dyDescent="0.25">
      <c r="C14" s="44"/>
      <c r="E14" s="54" t="s">
        <v>183</v>
      </c>
      <c r="F14" s="57">
        <v>4695</v>
      </c>
    </row>
    <row r="15" spans="1:6" x14ac:dyDescent="0.25">
      <c r="E15" s="54" t="s">
        <v>184</v>
      </c>
      <c r="F15" s="57">
        <v>7896</v>
      </c>
    </row>
    <row r="16" spans="1:6" x14ac:dyDescent="0.25">
      <c r="E16" s="54" t="s">
        <v>179</v>
      </c>
      <c r="F16" s="57">
        <v>10915</v>
      </c>
    </row>
  </sheetData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97" orientation="landscape" r:id="rId1"/>
  <headerFooter>
    <oddFooter>&amp;C&amp;A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4" tint="-0.249977111117893"/>
    <pageSetUpPr fitToPage="1"/>
  </sheetPr>
  <dimension ref="A1:E68"/>
  <sheetViews>
    <sheetView workbookViewId="0">
      <selection activeCell="A3" sqref="A3"/>
    </sheetView>
  </sheetViews>
  <sheetFormatPr defaultColWidth="14.140625" defaultRowHeight="15" x14ac:dyDescent="0.25"/>
  <cols>
    <col min="1" max="1" width="14.140625" style="76"/>
    <col min="2" max="2" width="18.85546875" style="76" customWidth="1"/>
    <col min="3" max="3" width="12.28515625" style="76" customWidth="1"/>
    <col min="5" max="5" width="70.28515625" bestFit="1" customWidth="1"/>
  </cols>
  <sheetData>
    <row r="1" spans="1:5" ht="28.5" customHeight="1" x14ac:dyDescent="0.25">
      <c r="A1" s="111" t="s">
        <v>192</v>
      </c>
      <c r="B1" s="112"/>
      <c r="C1" s="113"/>
    </row>
    <row r="2" spans="1:5" ht="21.75" customHeight="1" x14ac:dyDescent="0.25">
      <c r="A2" s="72" t="s">
        <v>193</v>
      </c>
      <c r="B2" s="72" t="s">
        <v>194</v>
      </c>
      <c r="C2" s="77" t="s">
        <v>195</v>
      </c>
    </row>
    <row r="3" spans="1:5" ht="23.25" customHeight="1" x14ac:dyDescent="0.25">
      <c r="A3" s="73" t="s">
        <v>196</v>
      </c>
      <c r="B3" s="73" t="s">
        <v>197</v>
      </c>
      <c r="C3" s="73" t="s">
        <v>198</v>
      </c>
    </row>
    <row r="4" spans="1:5" ht="15.95" customHeight="1" x14ac:dyDescent="0.25">
      <c r="A4" s="73" t="s">
        <v>196</v>
      </c>
      <c r="B4" s="73" t="s">
        <v>199</v>
      </c>
      <c r="C4" s="73" t="s">
        <v>198</v>
      </c>
    </row>
    <row r="5" spans="1:5" ht="15.95" customHeight="1" x14ac:dyDescent="0.25">
      <c r="A5" s="73" t="s">
        <v>196</v>
      </c>
      <c r="B5" s="73" t="s">
        <v>200</v>
      </c>
      <c r="C5" s="73" t="s">
        <v>198</v>
      </c>
    </row>
    <row r="6" spans="1:5" ht="15.95" customHeight="1" x14ac:dyDescent="0.25">
      <c r="A6" s="73" t="s">
        <v>196</v>
      </c>
      <c r="B6" s="73" t="s">
        <v>201</v>
      </c>
      <c r="C6" s="73" t="s">
        <v>202</v>
      </c>
    </row>
    <row r="7" spans="1:5" ht="15.95" customHeight="1" x14ac:dyDescent="0.25">
      <c r="A7" s="73" t="s">
        <v>196</v>
      </c>
      <c r="B7" s="73" t="s">
        <v>199</v>
      </c>
      <c r="C7" s="73" t="s">
        <v>202</v>
      </c>
    </row>
    <row r="8" spans="1:5" ht="15.95" customHeight="1" x14ac:dyDescent="0.25">
      <c r="A8" s="73" t="s">
        <v>196</v>
      </c>
      <c r="B8" s="73" t="s">
        <v>203</v>
      </c>
      <c r="C8" s="73" t="s">
        <v>198</v>
      </c>
    </row>
    <row r="9" spans="1:5" ht="15.95" customHeight="1" x14ac:dyDescent="0.25">
      <c r="A9" s="73" t="s">
        <v>196</v>
      </c>
      <c r="B9" s="73" t="s">
        <v>201</v>
      </c>
      <c r="C9" s="73" t="s">
        <v>198</v>
      </c>
    </row>
    <row r="10" spans="1:5" ht="15.95" customHeight="1" x14ac:dyDescent="0.25">
      <c r="A10" s="73" t="s">
        <v>196</v>
      </c>
      <c r="B10" s="73" t="s">
        <v>204</v>
      </c>
      <c r="C10" s="73" t="s">
        <v>202</v>
      </c>
    </row>
    <row r="11" spans="1:5" ht="15.95" customHeight="1" x14ac:dyDescent="0.25">
      <c r="A11" s="73" t="s">
        <v>196</v>
      </c>
      <c r="B11" s="73" t="s">
        <v>204</v>
      </c>
      <c r="C11" s="73" t="s">
        <v>202</v>
      </c>
    </row>
    <row r="12" spans="1:5" ht="15.95" customHeight="1" x14ac:dyDescent="0.25">
      <c r="A12" s="73" t="s">
        <v>196</v>
      </c>
      <c r="B12" s="73" t="s">
        <v>197</v>
      </c>
      <c r="C12" s="73" t="s">
        <v>205</v>
      </c>
    </row>
    <row r="13" spans="1:5" ht="15.95" customHeight="1" x14ac:dyDescent="0.3">
      <c r="A13" s="73" t="s">
        <v>196</v>
      </c>
      <c r="B13" s="73" t="s">
        <v>197</v>
      </c>
      <c r="C13" s="73" t="s">
        <v>206</v>
      </c>
      <c r="E13" s="53"/>
    </row>
    <row r="14" spans="1:5" ht="15.95" customHeight="1" x14ac:dyDescent="0.25">
      <c r="A14" s="73" t="s">
        <v>196</v>
      </c>
      <c r="B14" s="73" t="s">
        <v>199</v>
      </c>
      <c r="C14" s="73" t="s">
        <v>207</v>
      </c>
    </row>
    <row r="15" spans="1:5" ht="15.95" customHeight="1" x14ac:dyDescent="0.3">
      <c r="A15" s="73" t="s">
        <v>196</v>
      </c>
      <c r="B15" s="73" t="s">
        <v>204</v>
      </c>
      <c r="C15" s="73" t="s">
        <v>207</v>
      </c>
      <c r="E15" s="53"/>
    </row>
    <row r="16" spans="1:5" ht="15.95" customHeight="1" x14ac:dyDescent="0.3">
      <c r="A16" s="73" t="s">
        <v>196</v>
      </c>
      <c r="B16" s="73" t="s">
        <v>201</v>
      </c>
      <c r="C16" s="73" t="s">
        <v>208</v>
      </c>
      <c r="E16" s="53"/>
    </row>
    <row r="17" spans="1:5" ht="15.95" customHeight="1" x14ac:dyDescent="0.3">
      <c r="A17" s="73" t="s">
        <v>196</v>
      </c>
      <c r="B17" s="73" t="s">
        <v>209</v>
      </c>
      <c r="C17" s="73" t="s">
        <v>208</v>
      </c>
      <c r="E17" s="53"/>
    </row>
    <row r="18" spans="1:5" ht="15.95" customHeight="1" x14ac:dyDescent="0.3">
      <c r="A18" s="73" t="s">
        <v>196</v>
      </c>
      <c r="B18" s="73" t="s">
        <v>199</v>
      </c>
      <c r="C18" s="73" t="s">
        <v>210</v>
      </c>
      <c r="E18" s="53"/>
    </row>
    <row r="19" spans="1:5" ht="15.95" customHeight="1" x14ac:dyDescent="0.3">
      <c r="A19" s="73" t="s">
        <v>196</v>
      </c>
      <c r="B19" s="73" t="s">
        <v>209</v>
      </c>
      <c r="C19" s="73" t="s">
        <v>210</v>
      </c>
      <c r="E19" s="53"/>
    </row>
    <row r="20" spans="1:5" ht="15.95" customHeight="1" x14ac:dyDescent="0.3">
      <c r="A20" s="73" t="s">
        <v>196</v>
      </c>
      <c r="B20" s="73" t="s">
        <v>204</v>
      </c>
      <c r="C20" s="73" t="s">
        <v>210</v>
      </c>
      <c r="E20" s="53"/>
    </row>
    <row r="21" spans="1:5" ht="15.95" customHeight="1" x14ac:dyDescent="0.3">
      <c r="A21" s="73" t="s">
        <v>196</v>
      </c>
      <c r="B21" s="73" t="s">
        <v>197</v>
      </c>
      <c r="C21" s="73" t="s">
        <v>210</v>
      </c>
      <c r="E21" s="53"/>
    </row>
    <row r="22" spans="1:5" ht="15.95" customHeight="1" x14ac:dyDescent="0.3">
      <c r="A22" s="73" t="s">
        <v>196</v>
      </c>
      <c r="B22" s="73" t="s">
        <v>197</v>
      </c>
      <c r="C22" s="73" t="s">
        <v>210</v>
      </c>
      <c r="E22" s="53"/>
    </row>
    <row r="23" spans="1:5" ht="15.95" customHeight="1" x14ac:dyDescent="0.3">
      <c r="A23" s="73" t="s">
        <v>196</v>
      </c>
      <c r="B23" s="73" t="s">
        <v>211</v>
      </c>
      <c r="C23" s="73" t="s">
        <v>210</v>
      </c>
      <c r="E23" s="53"/>
    </row>
    <row r="24" spans="1:5" ht="15.95" customHeight="1" x14ac:dyDescent="0.3">
      <c r="A24" s="73" t="s">
        <v>212</v>
      </c>
      <c r="B24" s="73" t="s">
        <v>199</v>
      </c>
      <c r="C24" s="73" t="s">
        <v>198</v>
      </c>
      <c r="E24" s="53"/>
    </row>
    <row r="25" spans="1:5" ht="15.95" customHeight="1" x14ac:dyDescent="0.3">
      <c r="A25" s="73" t="s">
        <v>212</v>
      </c>
      <c r="B25" s="73" t="s">
        <v>200</v>
      </c>
      <c r="C25" s="73" t="s">
        <v>213</v>
      </c>
      <c r="E25" s="53"/>
    </row>
    <row r="26" spans="1:5" ht="15.95" customHeight="1" x14ac:dyDescent="0.3">
      <c r="A26" s="73" t="s">
        <v>212</v>
      </c>
      <c r="B26" s="73" t="s">
        <v>204</v>
      </c>
      <c r="C26" s="73" t="s">
        <v>205</v>
      </c>
      <c r="E26" s="53"/>
    </row>
    <row r="27" spans="1:5" ht="15.95" customHeight="1" x14ac:dyDescent="0.3">
      <c r="A27" s="73" t="s">
        <v>212</v>
      </c>
      <c r="B27" s="73" t="s">
        <v>209</v>
      </c>
      <c r="C27" s="73" t="s">
        <v>202</v>
      </c>
      <c r="E27" s="53"/>
    </row>
    <row r="28" spans="1:5" ht="15.95" customHeight="1" x14ac:dyDescent="0.3">
      <c r="A28" s="73" t="s">
        <v>212</v>
      </c>
      <c r="B28" s="73" t="s">
        <v>204</v>
      </c>
      <c r="C28" s="73" t="s">
        <v>207</v>
      </c>
      <c r="E28" s="53"/>
    </row>
    <row r="29" spans="1:5" ht="15.95" customHeight="1" x14ac:dyDescent="0.25">
      <c r="A29" s="73" t="s">
        <v>212</v>
      </c>
      <c r="B29" s="73" t="s">
        <v>201</v>
      </c>
      <c r="C29" s="73" t="s">
        <v>208</v>
      </c>
    </row>
    <row r="30" spans="1:5" ht="15.95" customHeight="1" x14ac:dyDescent="0.25">
      <c r="A30" s="73" t="s">
        <v>212</v>
      </c>
      <c r="B30" s="73" t="s">
        <v>200</v>
      </c>
      <c r="C30" s="73" t="s">
        <v>210</v>
      </c>
    </row>
    <row r="31" spans="1:5" ht="15.95" customHeight="1" x14ac:dyDescent="0.25">
      <c r="A31" s="73" t="s">
        <v>212</v>
      </c>
      <c r="B31" s="73" t="s">
        <v>209</v>
      </c>
      <c r="C31" s="73" t="s">
        <v>210</v>
      </c>
    </row>
    <row r="32" spans="1:5" ht="15.95" customHeight="1" x14ac:dyDescent="0.25">
      <c r="A32" s="73" t="s">
        <v>212</v>
      </c>
      <c r="B32" s="73" t="s">
        <v>199</v>
      </c>
      <c r="C32" s="73" t="s">
        <v>210</v>
      </c>
    </row>
    <row r="33" spans="1:5" ht="15.95" customHeight="1" x14ac:dyDescent="0.3">
      <c r="A33" s="73" t="s">
        <v>214</v>
      </c>
      <c r="B33" s="73" t="s">
        <v>201</v>
      </c>
      <c r="C33" s="73" t="s">
        <v>215</v>
      </c>
      <c r="E33" s="53"/>
    </row>
    <row r="34" spans="1:5" ht="15.95" customHeight="1" x14ac:dyDescent="0.3">
      <c r="A34" s="73" t="s">
        <v>214</v>
      </c>
      <c r="B34" s="73" t="s">
        <v>199</v>
      </c>
      <c r="C34" s="73" t="s">
        <v>215</v>
      </c>
      <c r="E34" s="53"/>
    </row>
    <row r="35" spans="1:5" ht="15.95" customHeight="1" x14ac:dyDescent="0.3">
      <c r="A35" s="73" t="s">
        <v>214</v>
      </c>
      <c r="B35" s="73" t="s">
        <v>197</v>
      </c>
      <c r="C35" s="73" t="s">
        <v>215</v>
      </c>
      <c r="E35" s="53"/>
    </row>
    <row r="36" spans="1:5" ht="15.95" customHeight="1" x14ac:dyDescent="0.25">
      <c r="A36" s="73" t="s">
        <v>214</v>
      </c>
      <c r="B36" s="73" t="s">
        <v>204</v>
      </c>
      <c r="C36" s="73" t="s">
        <v>215</v>
      </c>
    </row>
    <row r="37" spans="1:5" ht="15.95" customHeight="1" x14ac:dyDescent="0.3">
      <c r="A37" s="73" t="s">
        <v>216</v>
      </c>
      <c r="B37" s="73" t="s">
        <v>199</v>
      </c>
      <c r="C37" s="73" t="s">
        <v>202</v>
      </c>
      <c r="E37" s="53"/>
    </row>
    <row r="38" spans="1:5" ht="15.95" customHeight="1" x14ac:dyDescent="0.3">
      <c r="A38" s="73" t="s">
        <v>216</v>
      </c>
      <c r="B38" s="73" t="s">
        <v>203</v>
      </c>
      <c r="C38" s="73" t="s">
        <v>202</v>
      </c>
      <c r="E38" s="53"/>
    </row>
    <row r="39" spans="1:5" ht="15.95" customHeight="1" x14ac:dyDescent="0.3">
      <c r="A39" s="73" t="s">
        <v>216</v>
      </c>
      <c r="B39" s="73" t="s">
        <v>201</v>
      </c>
      <c r="C39" s="73" t="s">
        <v>205</v>
      </c>
      <c r="E39" s="53"/>
    </row>
    <row r="40" spans="1:5" ht="15.95" customHeight="1" x14ac:dyDescent="0.3">
      <c r="A40" s="73" t="s">
        <v>216</v>
      </c>
      <c r="B40" s="73" t="s">
        <v>203</v>
      </c>
      <c r="C40" s="73" t="s">
        <v>205</v>
      </c>
      <c r="E40" s="53"/>
    </row>
    <row r="41" spans="1:5" ht="15.95" customHeight="1" x14ac:dyDescent="0.3">
      <c r="A41" s="73" t="s">
        <v>216</v>
      </c>
      <c r="B41" s="73" t="s">
        <v>209</v>
      </c>
      <c r="C41" s="73" t="s">
        <v>205</v>
      </c>
      <c r="E41" s="53"/>
    </row>
    <row r="42" spans="1:5" ht="15.95" customHeight="1" x14ac:dyDescent="0.3">
      <c r="A42" s="73" t="s">
        <v>216</v>
      </c>
      <c r="B42" s="73" t="s">
        <v>211</v>
      </c>
      <c r="C42" s="73" t="s">
        <v>213</v>
      </c>
      <c r="E42" s="53"/>
    </row>
    <row r="43" spans="1:5" ht="15.95" customHeight="1" x14ac:dyDescent="0.3">
      <c r="A43" s="73" t="s">
        <v>216</v>
      </c>
      <c r="B43" s="73" t="s">
        <v>209</v>
      </c>
      <c r="C43" s="73" t="s">
        <v>213</v>
      </c>
      <c r="E43" s="53"/>
    </row>
    <row r="44" spans="1:5" ht="15.95" customHeight="1" x14ac:dyDescent="0.25">
      <c r="A44" s="73" t="s">
        <v>216</v>
      </c>
      <c r="B44" s="73" t="s">
        <v>201</v>
      </c>
      <c r="C44" s="73" t="s">
        <v>207</v>
      </c>
    </row>
    <row r="45" spans="1:5" ht="15.95" customHeight="1" x14ac:dyDescent="0.25">
      <c r="A45" s="73" t="s">
        <v>216</v>
      </c>
      <c r="B45" s="73" t="s">
        <v>200</v>
      </c>
      <c r="C45" s="73" t="s">
        <v>207</v>
      </c>
    </row>
    <row r="46" spans="1:5" ht="15.95" customHeight="1" x14ac:dyDescent="0.25">
      <c r="A46" s="73" t="s">
        <v>216</v>
      </c>
      <c r="B46" s="73" t="s">
        <v>211</v>
      </c>
      <c r="C46" s="73" t="s">
        <v>207</v>
      </c>
    </row>
    <row r="47" spans="1:5" ht="15.95" customHeight="1" x14ac:dyDescent="0.25">
      <c r="A47" s="73" t="s">
        <v>216</v>
      </c>
      <c r="B47" s="73" t="s">
        <v>201</v>
      </c>
      <c r="C47" s="73" t="s">
        <v>215</v>
      </c>
    </row>
    <row r="48" spans="1:5" ht="15.95" customHeight="1" x14ac:dyDescent="0.25">
      <c r="A48" s="73" t="s">
        <v>216</v>
      </c>
      <c r="B48" s="73" t="s">
        <v>200</v>
      </c>
      <c r="C48" s="73" t="s">
        <v>215</v>
      </c>
    </row>
    <row r="49" spans="1:3" ht="15.95" customHeight="1" x14ac:dyDescent="0.25">
      <c r="A49" s="73" t="s">
        <v>216</v>
      </c>
      <c r="B49" s="73" t="s">
        <v>209</v>
      </c>
      <c r="C49" s="73" t="s">
        <v>210</v>
      </c>
    </row>
    <row r="50" spans="1:3" ht="15.95" customHeight="1" x14ac:dyDescent="0.25">
      <c r="A50" s="73" t="s">
        <v>216</v>
      </c>
      <c r="B50" s="73" t="s">
        <v>197</v>
      </c>
      <c r="C50" s="73" t="s">
        <v>210</v>
      </c>
    </row>
    <row r="51" spans="1:3" ht="15.95" customHeight="1" x14ac:dyDescent="0.25">
      <c r="A51" s="73" t="s">
        <v>217</v>
      </c>
      <c r="B51" s="73" t="s">
        <v>197</v>
      </c>
      <c r="C51" s="73" t="s">
        <v>198</v>
      </c>
    </row>
    <row r="52" spans="1:3" ht="15.95" customHeight="1" x14ac:dyDescent="0.25">
      <c r="A52" s="73" t="s">
        <v>217</v>
      </c>
      <c r="B52" s="73" t="s">
        <v>203</v>
      </c>
      <c r="C52" s="73" t="s">
        <v>202</v>
      </c>
    </row>
    <row r="53" spans="1:3" ht="15.95" customHeight="1" x14ac:dyDescent="0.25">
      <c r="A53" s="73" t="s">
        <v>217</v>
      </c>
      <c r="B53" s="73" t="s">
        <v>204</v>
      </c>
      <c r="C53" s="73" t="s">
        <v>205</v>
      </c>
    </row>
    <row r="54" spans="1:3" ht="15.95" customHeight="1" x14ac:dyDescent="0.25">
      <c r="A54" s="73" t="s">
        <v>217</v>
      </c>
      <c r="B54" s="73" t="s">
        <v>199</v>
      </c>
      <c r="C54" s="73" t="s">
        <v>205</v>
      </c>
    </row>
    <row r="55" spans="1:3" ht="15.95" customHeight="1" x14ac:dyDescent="0.25">
      <c r="A55" s="73" t="s">
        <v>217</v>
      </c>
      <c r="B55" s="73" t="s">
        <v>201</v>
      </c>
      <c r="C55" s="73" t="s">
        <v>206</v>
      </c>
    </row>
    <row r="56" spans="1:3" ht="15.95" customHeight="1" x14ac:dyDescent="0.25">
      <c r="A56" s="73" t="s">
        <v>217</v>
      </c>
      <c r="B56" s="73" t="s">
        <v>209</v>
      </c>
      <c r="C56" s="73" t="s">
        <v>213</v>
      </c>
    </row>
    <row r="57" spans="1:3" ht="15.95" customHeight="1" x14ac:dyDescent="0.25">
      <c r="A57" s="73" t="s">
        <v>217</v>
      </c>
      <c r="B57" s="73" t="s">
        <v>199</v>
      </c>
      <c r="C57" s="73" t="s">
        <v>207</v>
      </c>
    </row>
    <row r="58" spans="1:3" ht="15.95" customHeight="1" x14ac:dyDescent="0.25">
      <c r="A58" s="73" t="s">
        <v>217</v>
      </c>
      <c r="B58" s="73" t="s">
        <v>211</v>
      </c>
      <c r="C58" s="73" t="s">
        <v>207</v>
      </c>
    </row>
    <row r="59" spans="1:3" ht="15.95" customHeight="1" x14ac:dyDescent="0.25">
      <c r="A59" s="73" t="s">
        <v>217</v>
      </c>
      <c r="B59" s="73" t="s">
        <v>197</v>
      </c>
      <c r="C59" s="73" t="s">
        <v>207</v>
      </c>
    </row>
    <row r="60" spans="1:3" ht="15.95" customHeight="1" x14ac:dyDescent="0.25">
      <c r="A60" s="73" t="s">
        <v>217</v>
      </c>
      <c r="B60" s="73" t="s">
        <v>204</v>
      </c>
      <c r="C60" s="73" t="s">
        <v>215</v>
      </c>
    </row>
    <row r="61" spans="1:3" ht="15.95" customHeight="1" x14ac:dyDescent="0.25">
      <c r="A61" s="73" t="s">
        <v>217</v>
      </c>
      <c r="B61" s="73" t="s">
        <v>200</v>
      </c>
      <c r="C61" s="73" t="s">
        <v>208</v>
      </c>
    </row>
    <row r="62" spans="1:3" ht="15.95" customHeight="1" x14ac:dyDescent="0.25">
      <c r="A62" s="73" t="s">
        <v>217</v>
      </c>
      <c r="B62" s="73" t="s">
        <v>200</v>
      </c>
      <c r="C62" s="73" t="s">
        <v>210</v>
      </c>
    </row>
    <row r="63" spans="1:3" ht="15.95" customHeight="1" x14ac:dyDescent="0.25">
      <c r="A63" s="73" t="s">
        <v>217</v>
      </c>
      <c r="B63" s="73" t="s">
        <v>209</v>
      </c>
      <c r="C63" s="73" t="s">
        <v>210</v>
      </c>
    </row>
    <row r="64" spans="1:3" ht="15.95" customHeight="1" x14ac:dyDescent="0.25">
      <c r="A64" s="73" t="s">
        <v>218</v>
      </c>
      <c r="B64" s="73" t="s">
        <v>197</v>
      </c>
      <c r="C64" s="73" t="s">
        <v>202</v>
      </c>
    </row>
    <row r="65" spans="1:3" ht="15.95" customHeight="1" x14ac:dyDescent="0.25">
      <c r="A65" s="73" t="s">
        <v>218</v>
      </c>
      <c r="B65" s="73" t="s">
        <v>197</v>
      </c>
      <c r="C65" s="73" t="s">
        <v>215</v>
      </c>
    </row>
    <row r="66" spans="1:3" ht="15.95" customHeight="1" x14ac:dyDescent="0.25">
      <c r="A66" s="73" t="s">
        <v>218</v>
      </c>
      <c r="B66" s="73" t="s">
        <v>201</v>
      </c>
      <c r="C66" s="73" t="s">
        <v>210</v>
      </c>
    </row>
    <row r="67" spans="1:3" ht="15.95" customHeight="1" x14ac:dyDescent="0.25">
      <c r="A67" s="74" t="s">
        <v>218</v>
      </c>
      <c r="B67" s="74" t="s">
        <v>211</v>
      </c>
      <c r="C67" s="74" t="s">
        <v>210</v>
      </c>
    </row>
    <row r="68" spans="1:3" x14ac:dyDescent="0.25">
      <c r="A68" s="75"/>
      <c r="B68" s="75"/>
      <c r="C68" s="75"/>
    </row>
  </sheetData>
  <mergeCells count="1">
    <mergeCell ref="A1:C1"/>
  </mergeCells>
  <printOptions horizontalCentered="1" verticalCentered="1" gridLines="1"/>
  <pageMargins left="0.31496062992125984" right="0.31496062992125984" top="0.35433070866141736" bottom="0.55118110236220474" header="0.31496062992125984" footer="0.31496062992125984"/>
  <pageSetup paperSize="9" scale="50" orientation="landscape" r:id="rId1"/>
  <headerFooter>
    <oddFooter>&amp;C&amp;A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  <pageSetUpPr fitToPage="1"/>
  </sheetPr>
  <dimension ref="A1:D25"/>
  <sheetViews>
    <sheetView workbookViewId="0">
      <selection activeCell="B2" sqref="B2"/>
    </sheetView>
  </sheetViews>
  <sheetFormatPr defaultRowHeight="15" x14ac:dyDescent="0.25"/>
  <cols>
    <col min="1" max="1" width="6.140625" customWidth="1"/>
    <col min="2" max="2" width="21.140625" style="2" customWidth="1"/>
    <col min="3" max="3" width="19.42578125" style="2" customWidth="1"/>
    <col min="4" max="4" width="18.7109375" style="2" customWidth="1"/>
  </cols>
  <sheetData>
    <row r="1" spans="1:4" ht="15.75" x14ac:dyDescent="0.25">
      <c r="A1" s="78" t="s">
        <v>219</v>
      </c>
      <c r="B1" s="55" t="s">
        <v>220</v>
      </c>
      <c r="C1" s="55" t="s">
        <v>221</v>
      </c>
      <c r="D1" s="55" t="s">
        <v>222</v>
      </c>
    </row>
    <row r="2" spans="1:4" x14ac:dyDescent="0.25">
      <c r="A2" s="54">
        <v>1</v>
      </c>
      <c r="B2" s="2" t="s">
        <v>223</v>
      </c>
      <c r="C2" s="2" t="s">
        <v>224</v>
      </c>
      <c r="D2" s="2" t="s">
        <v>225</v>
      </c>
    </row>
    <row r="3" spans="1:4" x14ac:dyDescent="0.25">
      <c r="A3" s="54">
        <v>1</v>
      </c>
      <c r="B3" s="2" t="s">
        <v>226</v>
      </c>
      <c r="C3" s="2" t="s">
        <v>227</v>
      </c>
      <c r="D3" s="2" t="s">
        <v>228</v>
      </c>
    </row>
    <row r="4" spans="1:4" x14ac:dyDescent="0.25">
      <c r="A4" s="54">
        <v>2</v>
      </c>
      <c r="B4" s="2" t="s">
        <v>229</v>
      </c>
      <c r="C4" s="2" t="s">
        <v>230</v>
      </c>
      <c r="D4" s="2" t="s">
        <v>231</v>
      </c>
    </row>
    <row r="5" spans="1:4" x14ac:dyDescent="0.25">
      <c r="A5" s="54">
        <v>1</v>
      </c>
      <c r="B5" s="2" t="s">
        <v>232</v>
      </c>
      <c r="C5" s="2" t="s">
        <v>233</v>
      </c>
      <c r="D5" s="2" t="s">
        <v>234</v>
      </c>
    </row>
    <row r="6" spans="1:4" x14ac:dyDescent="0.25">
      <c r="A6" s="54">
        <v>1</v>
      </c>
      <c r="B6" s="2" t="s">
        <v>235</v>
      </c>
      <c r="C6" s="2" t="s">
        <v>236</v>
      </c>
      <c r="D6" s="2" t="s">
        <v>225</v>
      </c>
    </row>
    <row r="7" spans="1:4" x14ac:dyDescent="0.25">
      <c r="A7" s="54">
        <v>1</v>
      </c>
      <c r="B7" s="2" t="s">
        <v>237</v>
      </c>
      <c r="C7" s="2" t="s">
        <v>238</v>
      </c>
      <c r="D7" s="2" t="s">
        <v>239</v>
      </c>
    </row>
    <row r="8" spans="1:4" x14ac:dyDescent="0.25">
      <c r="A8" s="54">
        <v>1</v>
      </c>
      <c r="B8" s="2" t="s">
        <v>240</v>
      </c>
      <c r="C8" s="2" t="s">
        <v>241</v>
      </c>
      <c r="D8" s="2" t="s">
        <v>225</v>
      </c>
    </row>
    <row r="9" spans="1:4" x14ac:dyDescent="0.25">
      <c r="A9" s="54">
        <v>2</v>
      </c>
      <c r="B9" s="2" t="s">
        <v>242</v>
      </c>
      <c r="C9" s="2" t="s">
        <v>243</v>
      </c>
      <c r="D9" s="2" t="s">
        <v>244</v>
      </c>
    </row>
    <row r="10" spans="1:4" x14ac:dyDescent="0.25">
      <c r="A10" s="54">
        <v>1</v>
      </c>
      <c r="B10" s="2" t="s">
        <v>245</v>
      </c>
      <c r="C10" s="2" t="s">
        <v>246</v>
      </c>
      <c r="D10" s="2" t="s">
        <v>228</v>
      </c>
    </row>
    <row r="11" spans="1:4" x14ac:dyDescent="0.25">
      <c r="A11" s="54">
        <v>2</v>
      </c>
      <c r="B11" s="2" t="s">
        <v>247</v>
      </c>
      <c r="C11" s="2" t="s">
        <v>248</v>
      </c>
      <c r="D11" s="2" t="s">
        <v>249</v>
      </c>
    </row>
    <row r="12" spans="1:4" x14ac:dyDescent="0.25">
      <c r="A12" s="54">
        <v>2</v>
      </c>
      <c r="B12" s="2" t="s">
        <v>1</v>
      </c>
      <c r="C12" s="2" t="s">
        <v>248</v>
      </c>
      <c r="D12" s="2" t="s">
        <v>234</v>
      </c>
    </row>
    <row r="13" spans="1:4" x14ac:dyDescent="0.25">
      <c r="A13" s="54">
        <v>1</v>
      </c>
      <c r="B13" s="2" t="s">
        <v>250</v>
      </c>
      <c r="C13" s="2" t="s">
        <v>251</v>
      </c>
      <c r="D13" s="2" t="s">
        <v>249</v>
      </c>
    </row>
    <row r="14" spans="1:4" x14ac:dyDescent="0.25">
      <c r="A14" s="54">
        <v>2</v>
      </c>
      <c r="B14" s="2" t="s">
        <v>252</v>
      </c>
      <c r="C14" s="2" t="s">
        <v>253</v>
      </c>
      <c r="D14" s="2" t="s">
        <v>254</v>
      </c>
    </row>
    <row r="15" spans="1:4" x14ac:dyDescent="0.25">
      <c r="A15" s="54">
        <v>2</v>
      </c>
      <c r="B15" s="2" t="s">
        <v>255</v>
      </c>
      <c r="C15" s="2" t="s">
        <v>256</v>
      </c>
      <c r="D15" s="2" t="s">
        <v>234</v>
      </c>
    </row>
    <row r="16" spans="1:4" x14ac:dyDescent="0.25">
      <c r="A16" s="54">
        <v>1</v>
      </c>
      <c r="B16" s="2" t="s">
        <v>257</v>
      </c>
      <c r="C16" s="2" t="s">
        <v>258</v>
      </c>
      <c r="D16" s="2" t="s">
        <v>249</v>
      </c>
    </row>
    <row r="17" spans="1:4" x14ac:dyDescent="0.25">
      <c r="A17" s="54">
        <v>1</v>
      </c>
      <c r="B17" s="2" t="s">
        <v>259</v>
      </c>
      <c r="C17" s="2" t="s">
        <v>260</v>
      </c>
      <c r="D17" s="2" t="s">
        <v>261</v>
      </c>
    </row>
    <row r="18" spans="1:4" x14ac:dyDescent="0.25">
      <c r="A18" s="54">
        <v>1</v>
      </c>
      <c r="B18" s="2" t="s">
        <v>262</v>
      </c>
      <c r="C18" s="2" t="s">
        <v>263</v>
      </c>
      <c r="D18" s="2" t="s">
        <v>244</v>
      </c>
    </row>
    <row r="19" spans="1:4" x14ac:dyDescent="0.25">
      <c r="A19" s="54">
        <v>2</v>
      </c>
      <c r="B19" s="2" t="s">
        <v>0</v>
      </c>
      <c r="C19" s="2" t="s">
        <v>241</v>
      </c>
      <c r="D19" s="2" t="s">
        <v>264</v>
      </c>
    </row>
    <row r="20" spans="1:4" x14ac:dyDescent="0.25">
      <c r="A20" s="54">
        <v>1</v>
      </c>
      <c r="B20" s="2" t="s">
        <v>2</v>
      </c>
      <c r="C20" s="2" t="s">
        <v>265</v>
      </c>
      <c r="D20" s="2" t="s">
        <v>231</v>
      </c>
    </row>
    <row r="21" spans="1:4" x14ac:dyDescent="0.25">
      <c r="A21" s="54">
        <v>1</v>
      </c>
      <c r="B21" s="2" t="s">
        <v>266</v>
      </c>
      <c r="C21" s="2" t="s">
        <v>267</v>
      </c>
      <c r="D21" s="2" t="s">
        <v>231</v>
      </c>
    </row>
    <row r="22" spans="1:4" x14ac:dyDescent="0.25">
      <c r="A22" s="54">
        <v>2</v>
      </c>
      <c r="B22" s="2" t="s">
        <v>3</v>
      </c>
      <c r="C22" s="2" t="s">
        <v>268</v>
      </c>
      <c r="D22" s="2" t="s">
        <v>239</v>
      </c>
    </row>
    <row r="23" spans="1:4" x14ac:dyDescent="0.25">
      <c r="A23" s="54">
        <v>1</v>
      </c>
      <c r="B23" s="2" t="s">
        <v>269</v>
      </c>
      <c r="C23" s="2" t="s">
        <v>270</v>
      </c>
      <c r="D23" s="2" t="s">
        <v>264</v>
      </c>
    </row>
    <row r="24" spans="1:4" x14ac:dyDescent="0.25">
      <c r="A24" s="54">
        <v>2</v>
      </c>
      <c r="B24" s="2" t="s">
        <v>271</v>
      </c>
      <c r="C24" s="2" t="s">
        <v>272</v>
      </c>
      <c r="D24" s="2" t="s">
        <v>264</v>
      </c>
    </row>
    <row r="25" spans="1:4" x14ac:dyDescent="0.25">
      <c r="A25" s="54">
        <v>1</v>
      </c>
      <c r="B25" s="2" t="s">
        <v>273</v>
      </c>
      <c r="C25" s="2" t="s">
        <v>274</v>
      </c>
      <c r="D25" s="2" t="s">
        <v>261</v>
      </c>
    </row>
  </sheetData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58" orientation="portrait" r:id="rId1"/>
  <headerFooter>
    <oddFooter>&amp;C&amp;A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575D5-E684-459F-A393-EB404D3FFEFA}">
  <sheetPr>
    <tabColor rgb="FFCBA9E5"/>
    <pageSetUpPr fitToPage="1"/>
  </sheetPr>
  <dimension ref="A1:U26"/>
  <sheetViews>
    <sheetView zoomScale="110" zoomScaleNormal="110" workbookViewId="0"/>
  </sheetViews>
  <sheetFormatPr defaultColWidth="9.140625" defaultRowHeight="15" x14ac:dyDescent="0.25"/>
  <cols>
    <col min="1" max="1" width="16.42578125" style="54" customWidth="1"/>
    <col min="2" max="2" width="20.85546875" style="2" bestFit="1" customWidth="1"/>
    <col min="3" max="3" width="13.85546875" style="2" bestFit="1" customWidth="1"/>
    <col min="4" max="4" width="9.85546875" style="54" customWidth="1"/>
    <col min="5" max="5" width="7.7109375" style="54" customWidth="1"/>
    <col min="6" max="6" width="2.5703125" customWidth="1"/>
    <col min="7" max="7" width="30" style="2" bestFit="1" customWidth="1"/>
    <col min="8" max="8" width="12.28515625" style="54" customWidth="1"/>
    <col min="9" max="9" width="2.28515625" style="82" customWidth="1"/>
    <col min="10" max="15" width="5.42578125" customWidth="1"/>
    <col min="21" max="21" width="4.140625" customWidth="1"/>
  </cols>
  <sheetData>
    <row r="1" spans="1:21" ht="31.5" x14ac:dyDescent="0.25">
      <c r="A1" s="58" t="s">
        <v>275</v>
      </c>
      <c r="B1" s="59" t="s">
        <v>220</v>
      </c>
      <c r="C1" s="60" t="s">
        <v>323</v>
      </c>
      <c r="D1" s="61" t="s">
        <v>276</v>
      </c>
      <c r="E1" s="62" t="s">
        <v>277</v>
      </c>
      <c r="F1" s="63"/>
      <c r="G1" s="80" t="s">
        <v>220</v>
      </c>
      <c r="H1" s="83" t="s">
        <v>275</v>
      </c>
      <c r="I1" s="84"/>
    </row>
    <row r="2" spans="1:21" ht="15.75" x14ac:dyDescent="0.25">
      <c r="A2" s="64"/>
      <c r="B2" s="2" t="s">
        <v>278</v>
      </c>
      <c r="C2" s="2" t="s">
        <v>279</v>
      </c>
      <c r="D2" s="54" t="s">
        <v>280</v>
      </c>
      <c r="E2" s="54">
        <v>1</v>
      </c>
      <c r="G2" s="2" t="s">
        <v>327</v>
      </c>
      <c r="H2" s="9">
        <v>5807972299</v>
      </c>
      <c r="I2" s="81"/>
    </row>
    <row r="3" spans="1:21" ht="15.75" x14ac:dyDescent="0.25">
      <c r="A3" s="64"/>
      <c r="B3" s="2" t="s">
        <v>281</v>
      </c>
      <c r="C3" s="2" t="s">
        <v>282</v>
      </c>
      <c r="D3" s="54" t="s">
        <v>283</v>
      </c>
      <c r="E3" s="54">
        <v>15</v>
      </c>
      <c r="G3" s="2" t="s">
        <v>328</v>
      </c>
      <c r="H3" s="9">
        <v>6506140890</v>
      </c>
      <c r="I3" s="81"/>
    </row>
    <row r="4" spans="1:21" ht="15.75" x14ac:dyDescent="0.25">
      <c r="A4" s="64"/>
      <c r="B4" s="2" t="s">
        <v>284</v>
      </c>
      <c r="C4" s="2" t="s">
        <v>285</v>
      </c>
      <c r="D4" s="54" t="s">
        <v>283</v>
      </c>
      <c r="E4" s="54">
        <v>1</v>
      </c>
      <c r="G4" s="2" t="s">
        <v>329</v>
      </c>
      <c r="H4" s="9">
        <v>6310062990</v>
      </c>
      <c r="I4" s="81"/>
    </row>
    <row r="5" spans="1:21" ht="15.75" x14ac:dyDescent="0.25">
      <c r="A5" s="64"/>
      <c r="B5" s="2" t="s">
        <v>278</v>
      </c>
      <c r="C5" s="2" t="s">
        <v>286</v>
      </c>
      <c r="D5" s="54" t="s">
        <v>287</v>
      </c>
      <c r="E5" s="54">
        <v>2</v>
      </c>
      <c r="G5" s="2" t="s">
        <v>330</v>
      </c>
      <c r="H5" s="9">
        <v>5105111310</v>
      </c>
      <c r="I5" s="81"/>
    </row>
    <row r="6" spans="1:21" ht="15.75" x14ac:dyDescent="0.25">
      <c r="A6" s="64"/>
      <c r="B6" s="2" t="s">
        <v>278</v>
      </c>
      <c r="C6" s="2" t="s">
        <v>288</v>
      </c>
      <c r="D6" s="54" t="s">
        <v>289</v>
      </c>
      <c r="E6" s="54">
        <v>2</v>
      </c>
      <c r="G6" s="2" t="s">
        <v>331</v>
      </c>
      <c r="H6" s="9">
        <v>6005151950</v>
      </c>
      <c r="I6" s="81"/>
    </row>
    <row r="7" spans="1:21" ht="15.75" x14ac:dyDescent="0.25">
      <c r="A7" s="64"/>
      <c r="B7" s="2" t="s">
        <v>278</v>
      </c>
      <c r="C7" s="2" t="s">
        <v>290</v>
      </c>
      <c r="D7" s="54" t="s">
        <v>289</v>
      </c>
      <c r="E7" s="54">
        <v>2</v>
      </c>
      <c r="G7" s="2" t="s">
        <v>293</v>
      </c>
      <c r="H7" s="9">
        <v>5401150280</v>
      </c>
      <c r="I7" s="81"/>
      <c r="J7" s="85"/>
    </row>
    <row r="8" spans="1:21" ht="15.75" x14ac:dyDescent="0.25">
      <c r="A8" s="64"/>
      <c r="B8" s="2" t="s">
        <v>278</v>
      </c>
      <c r="C8" s="2" t="s">
        <v>291</v>
      </c>
      <c r="D8" s="54" t="s">
        <v>292</v>
      </c>
      <c r="E8" s="54">
        <v>2</v>
      </c>
      <c r="G8" s="2" t="s">
        <v>293</v>
      </c>
      <c r="H8" s="9">
        <v>5401150280</v>
      </c>
      <c r="I8" s="81"/>
    </row>
    <row r="9" spans="1:21" ht="15.75" x14ac:dyDescent="0.25">
      <c r="A9" s="64"/>
      <c r="B9" s="2" t="s">
        <v>278</v>
      </c>
      <c r="C9" s="2" t="s">
        <v>294</v>
      </c>
      <c r="D9" s="54" t="s">
        <v>295</v>
      </c>
      <c r="E9" s="54">
        <v>1</v>
      </c>
      <c r="G9" s="2" t="s">
        <v>298</v>
      </c>
      <c r="H9" s="9">
        <v>6505012760</v>
      </c>
      <c r="I9" s="81"/>
    </row>
    <row r="10" spans="1:21" ht="15.75" x14ac:dyDescent="0.25">
      <c r="A10" s="64"/>
      <c r="B10" s="2" t="s">
        <v>293</v>
      </c>
      <c r="C10" s="2" t="s">
        <v>296</v>
      </c>
      <c r="D10" s="54" t="s">
        <v>297</v>
      </c>
      <c r="E10" s="54">
        <v>2</v>
      </c>
      <c r="G10" s="2" t="s">
        <v>332</v>
      </c>
      <c r="H10" s="9">
        <v>5902697199</v>
      </c>
      <c r="I10" s="81"/>
      <c r="J10" s="86"/>
      <c r="K10" s="86"/>
      <c r="L10" s="86"/>
      <c r="M10" s="86"/>
      <c r="N10" s="86"/>
      <c r="O10" s="86"/>
      <c r="P10" s="86"/>
      <c r="Q10" s="86"/>
      <c r="R10" s="86"/>
      <c r="S10" s="86"/>
    </row>
    <row r="11" spans="1:21" ht="15.75" x14ac:dyDescent="0.25">
      <c r="A11" s="64"/>
      <c r="B11" s="2" t="s">
        <v>299</v>
      </c>
      <c r="C11" s="2" t="s">
        <v>300</v>
      </c>
      <c r="D11" s="54" t="s">
        <v>297</v>
      </c>
      <c r="E11" s="54">
        <v>1</v>
      </c>
      <c r="G11" s="2" t="s">
        <v>333</v>
      </c>
      <c r="H11" s="9">
        <v>6106131790</v>
      </c>
      <c r="I11" s="81"/>
    </row>
    <row r="12" spans="1:21" ht="15.75" x14ac:dyDescent="0.25">
      <c r="A12" s="64"/>
      <c r="B12" s="2" t="s">
        <v>278</v>
      </c>
      <c r="C12" s="2" t="s">
        <v>301</v>
      </c>
      <c r="D12" s="54" t="s">
        <v>302</v>
      </c>
      <c r="E12" s="54">
        <v>1</v>
      </c>
      <c r="G12" s="2" t="s">
        <v>334</v>
      </c>
      <c r="H12" s="9">
        <v>6810050990</v>
      </c>
      <c r="I12" s="81"/>
    </row>
    <row r="13" spans="1:21" ht="15.75" x14ac:dyDescent="0.25">
      <c r="A13" s="64"/>
      <c r="B13" s="2" t="s">
        <v>278</v>
      </c>
      <c r="C13" s="2" t="s">
        <v>303</v>
      </c>
      <c r="D13" s="54" t="s">
        <v>302</v>
      </c>
      <c r="E13" s="54">
        <v>1</v>
      </c>
      <c r="G13" s="2" t="s">
        <v>343</v>
      </c>
      <c r="H13" s="9">
        <v>5301140740</v>
      </c>
      <c r="I13" s="81"/>
    </row>
    <row r="14" spans="1:21" ht="15.75" x14ac:dyDescent="0.25">
      <c r="A14" s="64"/>
      <c r="B14" s="2" t="s">
        <v>298</v>
      </c>
      <c r="C14" s="2" t="s">
        <v>304</v>
      </c>
      <c r="D14" s="54" t="s">
        <v>305</v>
      </c>
      <c r="E14" s="54">
        <v>4</v>
      </c>
      <c r="G14" s="2" t="s">
        <v>335</v>
      </c>
      <c r="H14" s="9">
        <v>4508100610</v>
      </c>
      <c r="I14" s="81"/>
    </row>
    <row r="15" spans="1:21" ht="15.75" x14ac:dyDescent="0.25">
      <c r="A15" s="64"/>
      <c r="B15" s="2" t="s">
        <v>278</v>
      </c>
      <c r="C15" s="2" t="s">
        <v>306</v>
      </c>
      <c r="D15" s="54" t="s">
        <v>307</v>
      </c>
      <c r="E15" s="54">
        <v>1</v>
      </c>
      <c r="G15" s="2" t="s">
        <v>336</v>
      </c>
      <c r="H15" s="9">
        <v>4811892769</v>
      </c>
      <c r="I15" s="81"/>
    </row>
    <row r="16" spans="1:21" ht="15.75" x14ac:dyDescent="0.25">
      <c r="A16" s="64"/>
      <c r="B16" s="2" t="s">
        <v>308</v>
      </c>
      <c r="C16" s="2" t="s">
        <v>309</v>
      </c>
      <c r="D16" s="54" t="s">
        <v>307</v>
      </c>
      <c r="E16" s="54">
        <v>3</v>
      </c>
      <c r="G16" s="2" t="s">
        <v>337</v>
      </c>
      <c r="H16" s="9">
        <v>6212091160</v>
      </c>
      <c r="I16" s="8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</row>
    <row r="17" spans="1:21" ht="15.75" x14ac:dyDescent="0.25">
      <c r="A17" s="64"/>
      <c r="B17" s="2" t="s">
        <v>278</v>
      </c>
      <c r="C17" s="2" t="s">
        <v>310</v>
      </c>
      <c r="D17" s="54" t="s">
        <v>311</v>
      </c>
      <c r="E17" s="54">
        <v>1</v>
      </c>
      <c r="G17" s="2" t="s">
        <v>338</v>
      </c>
      <c r="H17" s="9">
        <v>2810735919</v>
      </c>
      <c r="I17" s="8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</row>
    <row r="18" spans="1:21" ht="15.75" x14ac:dyDescent="0.25">
      <c r="A18" s="64"/>
      <c r="B18" s="2" t="s">
        <v>278</v>
      </c>
      <c r="C18" s="2" t="s">
        <v>312</v>
      </c>
      <c r="D18" s="54" t="s">
        <v>311</v>
      </c>
      <c r="E18" s="54">
        <v>2</v>
      </c>
      <c r="G18" s="2" t="s">
        <v>339</v>
      </c>
      <c r="H18" s="9">
        <v>5206120680</v>
      </c>
      <c r="I18" s="81"/>
    </row>
    <row r="19" spans="1:21" ht="15.75" x14ac:dyDescent="0.25">
      <c r="A19" s="64"/>
      <c r="B19" s="2" t="s">
        <v>313</v>
      </c>
      <c r="C19" s="2" t="s">
        <v>314</v>
      </c>
      <c r="D19" s="54" t="s">
        <v>311</v>
      </c>
      <c r="E19" s="54">
        <v>1</v>
      </c>
      <c r="G19" s="2" t="s">
        <v>340</v>
      </c>
      <c r="H19" s="9">
        <v>5504050240</v>
      </c>
      <c r="I19" s="81"/>
    </row>
    <row r="20" spans="1:21" ht="15.75" x14ac:dyDescent="0.25">
      <c r="A20" s="64"/>
      <c r="B20" s="2" t="s">
        <v>315</v>
      </c>
      <c r="C20" s="2" t="s">
        <v>316</v>
      </c>
      <c r="D20" s="54" t="s">
        <v>317</v>
      </c>
      <c r="E20" s="54">
        <v>4</v>
      </c>
      <c r="G20" s="2" t="s">
        <v>318</v>
      </c>
      <c r="H20" s="9">
        <v>4205032610</v>
      </c>
      <c r="I20" s="81"/>
    </row>
    <row r="21" spans="1:21" x14ac:dyDescent="0.25">
      <c r="G21" s="2" t="s">
        <v>319</v>
      </c>
      <c r="H21" s="9">
        <v>5506151260</v>
      </c>
      <c r="I21" s="81"/>
    </row>
    <row r="22" spans="1:21" x14ac:dyDescent="0.25">
      <c r="G22" s="2" t="s">
        <v>278</v>
      </c>
      <c r="H22" s="9">
        <v>4804112340</v>
      </c>
      <c r="I22" s="81"/>
    </row>
    <row r="23" spans="1:21" x14ac:dyDescent="0.25">
      <c r="G23" s="2" t="s">
        <v>320</v>
      </c>
      <c r="H23" s="9">
        <v>5503100660</v>
      </c>
      <c r="I23" s="81"/>
    </row>
    <row r="24" spans="1:21" x14ac:dyDescent="0.25">
      <c r="G24" s="2" t="s">
        <v>321</v>
      </c>
      <c r="H24" s="9">
        <v>7011770109</v>
      </c>
      <c r="I24" s="81"/>
    </row>
    <row r="25" spans="1:21" x14ac:dyDescent="0.25">
      <c r="G25" s="2" t="s">
        <v>341</v>
      </c>
      <c r="H25" s="9">
        <v>1907663819</v>
      </c>
      <c r="I25" s="81"/>
    </row>
    <row r="26" spans="1:21" x14ac:dyDescent="0.25">
      <c r="G26" s="2" t="s">
        <v>342</v>
      </c>
      <c r="H26" s="9" t="s">
        <v>322</v>
      </c>
      <c r="I26" s="81"/>
    </row>
  </sheetData>
  <mergeCells count="1">
    <mergeCell ref="J16:U17"/>
  </mergeCells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71" orientation="landscape" r:id="rId1"/>
  <headerFooter>
    <oddFooter>&amp;C&amp;A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"/>
  <sheetViews>
    <sheetView workbookViewId="0">
      <selection activeCell="I34" sqref="I34"/>
    </sheetView>
  </sheetViews>
  <sheetFormatPr defaultRowHeight="15" x14ac:dyDescent="0.25"/>
  <sheetData/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orientation="landscape" r:id="rId1"/>
  <headerFooter>
    <oddFooter>&amp;C&amp;A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22"/>
  <sheetViews>
    <sheetView zoomScale="95" zoomScaleNormal="95" workbookViewId="0">
      <selection activeCell="S44" sqref="S44"/>
    </sheetView>
  </sheetViews>
  <sheetFormatPr defaultRowHeight="15" x14ac:dyDescent="0.25"/>
  <cols>
    <col min="1" max="1" width="25.5703125" customWidth="1"/>
    <col min="2" max="2" width="15.7109375" style="2" customWidth="1"/>
    <col min="3" max="6" width="16.42578125" customWidth="1"/>
  </cols>
  <sheetData>
    <row r="1" spans="1:7" ht="26.45" customHeight="1" x14ac:dyDescent="0.25">
      <c r="A1" s="114" t="s">
        <v>36</v>
      </c>
      <c r="B1" s="115"/>
      <c r="C1" s="115"/>
      <c r="D1" s="115"/>
      <c r="E1" s="115"/>
      <c r="F1" s="116"/>
    </row>
    <row r="2" spans="1:7" ht="22.15" customHeight="1" x14ac:dyDescent="0.25">
      <c r="A2" s="117" t="s">
        <v>37</v>
      </c>
      <c r="B2" s="118"/>
      <c r="C2" s="118"/>
      <c r="D2" s="118"/>
      <c r="E2" s="118"/>
      <c r="F2" s="119"/>
    </row>
    <row r="3" spans="1:7" ht="46.15" customHeight="1" x14ac:dyDescent="0.25">
      <c r="A3" s="18"/>
      <c r="B3" s="19" t="s">
        <v>38</v>
      </c>
      <c r="C3" s="20" t="s">
        <v>39</v>
      </c>
      <c r="D3" s="20" t="s">
        <v>40</v>
      </c>
      <c r="E3" s="20" t="s">
        <v>41</v>
      </c>
      <c r="F3" s="20" t="s">
        <v>42</v>
      </c>
      <c r="G3" s="17"/>
    </row>
    <row r="4" spans="1:7" ht="19.149999999999999" customHeight="1" x14ac:dyDescent="0.25">
      <c r="A4" s="2" t="s">
        <v>43</v>
      </c>
      <c r="B4" s="2" t="s">
        <v>50</v>
      </c>
      <c r="C4" s="25">
        <v>214.9</v>
      </c>
      <c r="D4" s="25">
        <v>578.6</v>
      </c>
      <c r="E4" s="26">
        <f>D4-C4</f>
        <v>363.70000000000005</v>
      </c>
      <c r="F4" s="22">
        <f>E4/C4</f>
        <v>1.6924150767798978</v>
      </c>
    </row>
    <row r="5" spans="1:7" ht="15.75" x14ac:dyDescent="0.25">
      <c r="A5" s="2" t="s">
        <v>44</v>
      </c>
      <c r="B5" s="2" t="s">
        <v>50</v>
      </c>
      <c r="C5" s="25">
        <v>79.7</v>
      </c>
      <c r="D5" s="25">
        <v>89.7</v>
      </c>
      <c r="E5" s="27">
        <f t="shared" ref="E5:E10" si="0">D5-C5</f>
        <v>10</v>
      </c>
      <c r="F5" s="21">
        <f t="shared" ref="F5:F10" si="1">E5/C5</f>
        <v>0.12547051442910914</v>
      </c>
    </row>
    <row r="6" spans="1:7" ht="15.75" x14ac:dyDescent="0.25">
      <c r="A6" s="2" t="s">
        <v>45</v>
      </c>
      <c r="B6" s="2" t="s">
        <v>51</v>
      </c>
      <c r="C6" s="25">
        <v>1</v>
      </c>
      <c r="D6" s="25">
        <v>0.56000000000000005</v>
      </c>
      <c r="E6" s="27">
        <f t="shared" si="0"/>
        <v>-0.43999999999999995</v>
      </c>
      <c r="F6" s="21">
        <f t="shared" si="1"/>
        <v>-0.43999999999999995</v>
      </c>
    </row>
    <row r="7" spans="1:7" ht="15.75" x14ac:dyDescent="0.25">
      <c r="A7" s="2" t="s">
        <v>46</v>
      </c>
      <c r="B7" s="2" t="s">
        <v>52</v>
      </c>
      <c r="C7" s="25">
        <v>1.26</v>
      </c>
      <c r="D7" s="25">
        <v>1.57</v>
      </c>
      <c r="E7" s="27">
        <f t="shared" si="0"/>
        <v>0.31000000000000005</v>
      </c>
      <c r="F7" s="21">
        <f t="shared" si="1"/>
        <v>0.24603174603174607</v>
      </c>
    </row>
    <row r="8" spans="1:7" ht="15.75" x14ac:dyDescent="0.25">
      <c r="A8" s="2" t="s">
        <v>47</v>
      </c>
      <c r="B8" s="2" t="s">
        <v>53</v>
      </c>
      <c r="C8" s="25">
        <v>100.4</v>
      </c>
      <c r="D8" s="25">
        <v>140.6</v>
      </c>
      <c r="E8" s="27">
        <f t="shared" si="0"/>
        <v>40.199999999999989</v>
      </c>
      <c r="F8" s="21">
        <f t="shared" si="1"/>
        <v>0.40039840637450186</v>
      </c>
    </row>
    <row r="9" spans="1:7" ht="15.75" x14ac:dyDescent="0.25">
      <c r="A9" s="2" t="s">
        <v>48</v>
      </c>
      <c r="B9" s="2" t="s">
        <v>53</v>
      </c>
      <c r="C9" s="25">
        <v>97.4</v>
      </c>
      <c r="D9" s="25">
        <v>54.3</v>
      </c>
      <c r="E9" s="27">
        <f t="shared" si="0"/>
        <v>-43.100000000000009</v>
      </c>
      <c r="F9" s="21">
        <f t="shared" si="1"/>
        <v>-0.44250513347022591</v>
      </c>
    </row>
    <row r="10" spans="1:7" ht="15.75" x14ac:dyDescent="0.25">
      <c r="A10" s="2" t="s">
        <v>49</v>
      </c>
      <c r="B10" s="2" t="s">
        <v>53</v>
      </c>
      <c r="C10" s="25">
        <v>3</v>
      </c>
      <c r="D10" s="25">
        <v>86.3</v>
      </c>
      <c r="E10" s="27">
        <f t="shared" si="0"/>
        <v>83.3</v>
      </c>
      <c r="F10" s="29">
        <f t="shared" si="1"/>
        <v>27.766666666666666</v>
      </c>
    </row>
    <row r="11" spans="1:7" x14ac:dyDescent="0.25">
      <c r="A11" s="2"/>
    </row>
    <row r="12" spans="1:7" ht="24" customHeight="1" x14ac:dyDescent="0.25">
      <c r="A12" s="120" t="s">
        <v>54</v>
      </c>
      <c r="B12" s="120"/>
    </row>
    <row r="13" spans="1:7" x14ac:dyDescent="0.25">
      <c r="A13" s="2" t="s">
        <v>55</v>
      </c>
      <c r="B13" s="24">
        <v>0.15</v>
      </c>
    </row>
    <row r="14" spans="1:7" x14ac:dyDescent="0.25">
      <c r="A14" s="2" t="s">
        <v>56</v>
      </c>
      <c r="B14" s="24">
        <v>0.52</v>
      </c>
    </row>
    <row r="15" spans="1:7" x14ac:dyDescent="0.25">
      <c r="A15" s="2" t="s">
        <v>57</v>
      </c>
      <c r="B15" s="24">
        <v>0.33</v>
      </c>
    </row>
    <row r="16" spans="1:7" x14ac:dyDescent="0.25">
      <c r="B16" s="23"/>
    </row>
    <row r="17" spans="1:2" ht="68.25" customHeight="1" x14ac:dyDescent="0.25">
      <c r="A17" s="121" t="s">
        <v>58</v>
      </c>
      <c r="B17" s="121"/>
    </row>
    <row r="18" spans="1:2" x14ac:dyDescent="0.25">
      <c r="A18" s="2" t="s">
        <v>59</v>
      </c>
      <c r="B18" s="24">
        <v>0.01</v>
      </c>
    </row>
    <row r="19" spans="1:2" x14ac:dyDescent="0.25">
      <c r="A19" s="2" t="s">
        <v>60</v>
      </c>
      <c r="B19" s="24">
        <v>0.65</v>
      </c>
    </row>
    <row r="20" spans="1:2" x14ac:dyDescent="0.25">
      <c r="A20" s="2" t="s">
        <v>61</v>
      </c>
      <c r="B20" s="24">
        <v>7.0000000000000007E-2</v>
      </c>
    </row>
    <row r="21" spans="1:2" x14ac:dyDescent="0.25">
      <c r="A21" s="2" t="s">
        <v>62</v>
      </c>
      <c r="B21" s="24">
        <v>0.15</v>
      </c>
    </row>
    <row r="22" spans="1:2" x14ac:dyDescent="0.25">
      <c r="A22" s="2" t="s">
        <v>63</v>
      </c>
      <c r="B22" s="24">
        <v>0.12</v>
      </c>
    </row>
  </sheetData>
  <mergeCells count="4">
    <mergeCell ref="A1:F1"/>
    <mergeCell ref="A2:F2"/>
    <mergeCell ref="A12:B12"/>
    <mergeCell ref="A17:B17"/>
  </mergeCells>
  <conditionalFormatting sqref="A4:F10">
    <cfRule type="cellIs" dxfId="0" priority="1" operator="lessThan">
      <formula>0</formula>
    </cfRule>
  </conditionalFormatting>
  <printOptions headings="1" gridLines="1"/>
  <pageMargins left="0.70866141732283472" right="0.70866141732283472" top="0.74803149606299213" bottom="0.74803149606299213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7"/>
  <sheetViews>
    <sheetView showGridLines="0" workbookViewId="0"/>
  </sheetViews>
  <sheetFormatPr defaultRowHeight="15" x14ac:dyDescent="0.25"/>
  <cols>
    <col min="1" max="1" width="23.28515625" customWidth="1"/>
    <col min="2" max="2" width="15.7109375" customWidth="1"/>
    <col min="3" max="4" width="16.42578125" customWidth="1"/>
    <col min="5" max="5" width="20.140625" customWidth="1"/>
    <col min="6" max="6" width="16.42578125" customWidth="1"/>
  </cols>
  <sheetData>
    <row r="17" ht="18.75" customHeight="1" x14ac:dyDescent="0.25"/>
  </sheetData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97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0.59999389629810485"/>
    <pageSetUpPr fitToPage="1"/>
  </sheetPr>
  <dimension ref="A1:I25"/>
  <sheetViews>
    <sheetView zoomScale="130" zoomScaleNormal="130" workbookViewId="0">
      <selection activeCell="G5" sqref="G5"/>
    </sheetView>
  </sheetViews>
  <sheetFormatPr defaultRowHeight="15" x14ac:dyDescent="0.25"/>
  <cols>
    <col min="1" max="1" width="24.140625" style="2" customWidth="1"/>
    <col min="2" max="4" width="11.42578125" customWidth="1"/>
    <col min="5" max="5" width="2.28515625" customWidth="1"/>
    <col min="6" max="6" width="20.28515625" customWidth="1"/>
    <col min="7" max="9" width="14.7109375" customWidth="1"/>
  </cols>
  <sheetData>
    <row r="1" spans="1:9" ht="24" customHeight="1" x14ac:dyDescent="0.25">
      <c r="A1" s="102" t="s">
        <v>9</v>
      </c>
      <c r="B1" s="103"/>
      <c r="C1" s="103"/>
      <c r="D1" s="103"/>
      <c r="E1" s="106"/>
      <c r="F1" s="2"/>
      <c r="G1" s="30" t="s">
        <v>4</v>
      </c>
      <c r="H1" s="30" t="s">
        <v>5</v>
      </c>
      <c r="I1" s="30" t="s">
        <v>6</v>
      </c>
    </row>
    <row r="2" spans="1:9" ht="24" customHeight="1" x14ac:dyDescent="0.25">
      <c r="A2" s="104"/>
      <c r="B2" s="105"/>
      <c r="C2" s="105"/>
      <c r="D2" s="105"/>
      <c r="E2" s="107"/>
      <c r="F2" s="2" t="s">
        <v>10</v>
      </c>
      <c r="G2" s="57">
        <v>500</v>
      </c>
      <c r="H2" s="57">
        <v>600</v>
      </c>
      <c r="I2" s="57">
        <v>550</v>
      </c>
    </row>
    <row r="3" spans="1:9" x14ac:dyDescent="0.25">
      <c r="E3" s="107"/>
    </row>
    <row r="4" spans="1:9" x14ac:dyDescent="0.25">
      <c r="A4" s="1" t="s">
        <v>7</v>
      </c>
      <c r="B4" s="30" t="s">
        <v>4</v>
      </c>
      <c r="C4" s="30" t="s">
        <v>5</v>
      </c>
      <c r="D4" s="30" t="s">
        <v>6</v>
      </c>
      <c r="E4" s="107"/>
      <c r="F4" s="1" t="s">
        <v>8</v>
      </c>
      <c r="G4" s="30" t="s">
        <v>4</v>
      </c>
      <c r="H4" s="30" t="s">
        <v>5</v>
      </c>
      <c r="I4" s="30" t="s">
        <v>6</v>
      </c>
    </row>
    <row r="5" spans="1:9" ht="18.75" x14ac:dyDescent="0.3">
      <c r="A5" s="3" t="s">
        <v>0</v>
      </c>
      <c r="B5" s="31">
        <v>78</v>
      </c>
      <c r="C5" s="31">
        <v>87</v>
      </c>
      <c r="D5" s="31">
        <v>65</v>
      </c>
      <c r="E5" s="107"/>
      <c r="F5" s="3" t="s">
        <v>0</v>
      </c>
      <c r="G5" s="56"/>
      <c r="H5" s="56"/>
      <c r="I5" s="56"/>
    </row>
    <row r="6" spans="1:9" ht="18.75" x14ac:dyDescent="0.3">
      <c r="A6" s="3" t="s">
        <v>1</v>
      </c>
      <c r="B6" s="31">
        <v>97</v>
      </c>
      <c r="C6" s="31">
        <v>91</v>
      </c>
      <c r="D6" s="31">
        <v>98</v>
      </c>
      <c r="E6" s="107"/>
      <c r="F6" s="3" t="s">
        <v>1</v>
      </c>
      <c r="G6" s="56"/>
      <c r="H6" s="56"/>
      <c r="I6" s="56"/>
    </row>
    <row r="7" spans="1:9" ht="18.75" x14ac:dyDescent="0.3">
      <c r="A7" s="3" t="s">
        <v>2</v>
      </c>
      <c r="B7" s="31">
        <v>15</v>
      </c>
      <c r="C7" s="31">
        <v>24</v>
      </c>
      <c r="D7" s="31">
        <v>48</v>
      </c>
      <c r="E7" s="107"/>
      <c r="F7" s="3" t="s">
        <v>2</v>
      </c>
      <c r="G7" s="56"/>
      <c r="H7" s="56"/>
      <c r="I7" s="56"/>
    </row>
    <row r="8" spans="1:9" ht="18.75" x14ac:dyDescent="0.3">
      <c r="A8" s="3" t="s">
        <v>3</v>
      </c>
      <c r="B8" s="31">
        <v>9</v>
      </c>
      <c r="C8" s="31">
        <v>40</v>
      </c>
      <c r="D8" s="31">
        <v>15</v>
      </c>
      <c r="E8" s="108"/>
      <c r="F8" s="3" t="s">
        <v>3</v>
      </c>
      <c r="G8" s="56"/>
      <c r="H8" s="56"/>
      <c r="I8" s="56"/>
    </row>
    <row r="21" spans="7:7" ht="14.45" customHeight="1" x14ac:dyDescent="0.25"/>
    <row r="24" spans="7:7" ht="15.75" x14ac:dyDescent="0.25">
      <c r="G24" s="51"/>
    </row>
    <row r="25" spans="7:7" ht="15.75" x14ac:dyDescent="0.25">
      <c r="G25" s="52"/>
    </row>
  </sheetData>
  <mergeCells count="2">
    <mergeCell ref="A1:D2"/>
    <mergeCell ref="E1:E8"/>
  </mergeCells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orientation="landscape" r:id="rId1"/>
  <headerFooter>
    <oddFooter>&amp;C&amp;A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G25"/>
  <sheetViews>
    <sheetView zoomScale="130" zoomScaleNormal="130" workbookViewId="0">
      <selection activeCell="F18" sqref="F18"/>
    </sheetView>
  </sheetViews>
  <sheetFormatPr defaultColWidth="9.140625" defaultRowHeight="15" x14ac:dyDescent="0.25"/>
  <cols>
    <col min="1" max="1" width="24.140625" style="2" customWidth="1"/>
    <col min="2" max="4" width="11.42578125" customWidth="1"/>
    <col min="5" max="5" width="2.28515625" customWidth="1"/>
    <col min="6" max="6" width="20.28515625" customWidth="1"/>
    <col min="7" max="9" width="14.7109375" customWidth="1"/>
  </cols>
  <sheetData>
    <row r="1" spans="1:1" x14ac:dyDescent="0.25">
      <c r="A1"/>
    </row>
    <row r="2" spans="1:1" x14ac:dyDescent="0.25">
      <c r="A2"/>
    </row>
    <row r="3" spans="1:1" x14ac:dyDescent="0.25">
      <c r="A3"/>
    </row>
    <row r="4" spans="1:1" x14ac:dyDescent="0.25">
      <c r="A4"/>
    </row>
    <row r="5" spans="1:1" ht="18" customHeight="1" x14ac:dyDescent="0.25">
      <c r="A5"/>
    </row>
    <row r="6" spans="1:1" ht="18" customHeight="1" x14ac:dyDescent="0.25">
      <c r="A6"/>
    </row>
    <row r="7" spans="1:1" ht="18" customHeight="1" x14ac:dyDescent="0.25">
      <c r="A7"/>
    </row>
    <row r="8" spans="1:1" ht="18" customHeight="1" x14ac:dyDescent="0.25">
      <c r="A8"/>
    </row>
    <row r="9" spans="1:1" x14ac:dyDescent="0.25">
      <c r="A9"/>
    </row>
    <row r="24" spans="7:7" ht="15.75" x14ac:dyDescent="0.25">
      <c r="G24" s="51"/>
    </row>
    <row r="25" spans="7:7" ht="15.75" x14ac:dyDescent="0.25">
      <c r="G25" s="52"/>
    </row>
  </sheetData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orientation="landscape" r:id="rId1"/>
  <headerFooter>
    <oddFooter>&amp;C&amp;A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pageSetUpPr fitToPage="1"/>
  </sheetPr>
  <dimension ref="A1:Q18"/>
  <sheetViews>
    <sheetView zoomScaleNormal="100" workbookViewId="0"/>
  </sheetViews>
  <sheetFormatPr defaultRowHeight="15" x14ac:dyDescent="0.25"/>
  <cols>
    <col min="1" max="1" width="21.28515625" customWidth="1"/>
    <col min="2" max="8" width="21.85546875" customWidth="1"/>
    <col min="12" max="12" width="7.28515625" customWidth="1"/>
  </cols>
  <sheetData>
    <row r="1" spans="1:17" ht="43.5" customHeight="1" x14ac:dyDescent="0.3">
      <c r="A1" s="122" t="s">
        <v>64</v>
      </c>
      <c r="B1" s="123" t="s">
        <v>19</v>
      </c>
      <c r="C1" s="123" t="s">
        <v>20</v>
      </c>
      <c r="D1" s="5"/>
      <c r="E1" s="122" t="s">
        <v>326</v>
      </c>
      <c r="F1" s="124" t="s">
        <v>19</v>
      </c>
      <c r="G1" s="124" t="s">
        <v>20</v>
      </c>
    </row>
    <row r="2" spans="1:17" ht="21.75" customHeight="1" x14ac:dyDescent="0.3">
      <c r="A2" s="16" t="s">
        <v>12</v>
      </c>
      <c r="B2" s="10">
        <v>2.1</v>
      </c>
      <c r="C2" s="9" t="s">
        <v>21</v>
      </c>
      <c r="D2" s="4"/>
      <c r="E2" s="125"/>
      <c r="F2" s="126"/>
      <c r="G2" s="127"/>
    </row>
    <row r="3" spans="1:17" ht="18.75" x14ac:dyDescent="0.3">
      <c r="A3" s="6" t="s">
        <v>13</v>
      </c>
      <c r="B3" s="14">
        <v>2.2000000000000002</v>
      </c>
      <c r="C3" s="15" t="s">
        <v>22</v>
      </c>
      <c r="D3" s="4"/>
      <c r="E3" s="128"/>
      <c r="F3" s="129"/>
      <c r="G3" s="130"/>
    </row>
    <row r="4" spans="1:17" ht="18.75" x14ac:dyDescent="0.3">
      <c r="A4" s="6" t="s">
        <v>14</v>
      </c>
      <c r="B4" s="14">
        <v>0.9</v>
      </c>
      <c r="C4" s="15" t="s">
        <v>23</v>
      </c>
      <c r="D4" s="4"/>
      <c r="E4" s="128"/>
      <c r="F4" s="129"/>
      <c r="G4" s="130"/>
    </row>
    <row r="5" spans="1:17" ht="18.75" x14ac:dyDescent="0.3">
      <c r="A5" s="6" t="s">
        <v>17</v>
      </c>
      <c r="B5" s="14">
        <v>2.5</v>
      </c>
      <c r="C5" s="15" t="s">
        <v>24</v>
      </c>
      <c r="D5" s="4"/>
      <c r="E5" s="128"/>
      <c r="F5" s="129"/>
      <c r="G5" s="130"/>
    </row>
    <row r="6" spans="1:17" ht="18.75" x14ac:dyDescent="0.3">
      <c r="A6" s="6" t="s">
        <v>18</v>
      </c>
      <c r="B6" s="14">
        <v>2.7</v>
      </c>
      <c r="C6" s="15" t="s">
        <v>25</v>
      </c>
      <c r="D6" s="4"/>
      <c r="E6" s="128"/>
      <c r="F6" s="129"/>
      <c r="G6" s="130"/>
    </row>
    <row r="7" spans="1:17" ht="18.75" x14ac:dyDescent="0.3">
      <c r="A7" s="6" t="s">
        <v>15</v>
      </c>
      <c r="B7" s="14">
        <v>5</v>
      </c>
      <c r="C7" s="9" t="s">
        <v>26</v>
      </c>
      <c r="D7" s="4"/>
      <c r="E7" s="128"/>
      <c r="F7" s="129"/>
      <c r="G7" s="130"/>
    </row>
    <row r="8" spans="1:17" ht="18.75" x14ac:dyDescent="0.3">
      <c r="A8" s="6" t="s">
        <v>16</v>
      </c>
      <c r="B8" s="14">
        <v>4</v>
      </c>
      <c r="C8" s="15" t="s">
        <v>27</v>
      </c>
      <c r="D8" s="4"/>
      <c r="E8" s="128"/>
      <c r="F8" s="129"/>
      <c r="G8" s="130"/>
    </row>
    <row r="9" spans="1:17" ht="114" customHeight="1" x14ac:dyDescent="0.25">
      <c r="A9" s="6"/>
      <c r="B9" s="10"/>
      <c r="C9" s="9"/>
      <c r="D9" s="4"/>
      <c r="E9" s="11"/>
      <c r="F9" s="10"/>
      <c r="G9" s="9"/>
    </row>
    <row r="10" spans="1:17" ht="8.25" customHeight="1" x14ac:dyDescent="0.25">
      <c r="A10" s="109"/>
      <c r="B10" s="109"/>
      <c r="C10" s="109"/>
      <c r="D10" s="109"/>
      <c r="E10" s="109"/>
      <c r="F10" s="109"/>
      <c r="G10" s="109"/>
      <c r="H10" s="109"/>
      <c r="I10" s="109"/>
      <c r="J10" s="109"/>
      <c r="K10" s="109"/>
      <c r="L10" s="109"/>
      <c r="M10" s="109"/>
      <c r="N10" s="109"/>
      <c r="O10" s="109"/>
      <c r="P10" s="109"/>
      <c r="Q10" s="109"/>
    </row>
    <row r="12" spans="1:17" s="7" customFormat="1" ht="36" customHeight="1" x14ac:dyDescent="0.25">
      <c r="A12" s="12" t="s">
        <v>11</v>
      </c>
      <c r="B12" s="13" t="s">
        <v>34</v>
      </c>
      <c r="C12" s="13" t="s">
        <v>29</v>
      </c>
      <c r="D12" s="13" t="s">
        <v>14</v>
      </c>
      <c r="E12" s="13" t="s">
        <v>30</v>
      </c>
      <c r="F12" s="13" t="s">
        <v>31</v>
      </c>
      <c r="G12" s="13" t="s">
        <v>32</v>
      </c>
      <c r="H12" s="13" t="s">
        <v>33</v>
      </c>
    </row>
    <row r="13" spans="1:17" ht="18.75" customHeight="1" x14ac:dyDescent="0.25">
      <c r="A13" s="6" t="s">
        <v>28</v>
      </c>
      <c r="B13" s="10">
        <v>2.1</v>
      </c>
      <c r="C13" s="10">
        <v>2.2000000000000002</v>
      </c>
      <c r="D13" s="10">
        <v>0.9</v>
      </c>
      <c r="E13" s="10">
        <v>2.5</v>
      </c>
      <c r="F13" s="10">
        <v>2.7</v>
      </c>
      <c r="G13" s="10">
        <v>5</v>
      </c>
      <c r="H13" s="10">
        <v>4</v>
      </c>
    </row>
    <row r="14" spans="1:17" ht="17.25" customHeight="1" x14ac:dyDescent="0.25">
      <c r="A14" s="6" t="s">
        <v>20</v>
      </c>
      <c r="B14" s="9" t="s">
        <v>21</v>
      </c>
      <c r="C14" s="9" t="s">
        <v>22</v>
      </c>
      <c r="D14" s="9" t="s">
        <v>23</v>
      </c>
      <c r="E14" s="9" t="s">
        <v>24</v>
      </c>
      <c r="F14" s="9" t="s">
        <v>25</v>
      </c>
      <c r="G14" s="9" t="s">
        <v>26</v>
      </c>
      <c r="H14" s="9" t="s">
        <v>27</v>
      </c>
    </row>
    <row r="15" spans="1:17" x14ac:dyDescent="0.25">
      <c r="A15" s="8"/>
    </row>
    <row r="16" spans="1:17" ht="32.25" x14ac:dyDescent="0.3">
      <c r="A16" s="79" t="s">
        <v>35</v>
      </c>
      <c r="B16" s="130"/>
      <c r="C16" s="130"/>
      <c r="D16" s="130"/>
      <c r="E16" s="130"/>
      <c r="F16" s="130"/>
      <c r="G16" s="130"/>
      <c r="H16" s="130"/>
    </row>
    <row r="17" spans="1:8" ht="23.25" customHeight="1" x14ac:dyDescent="0.3">
      <c r="A17" s="79" t="s">
        <v>28</v>
      </c>
      <c r="B17" s="126"/>
      <c r="C17" s="126"/>
      <c r="D17" s="126"/>
      <c r="E17" s="126"/>
      <c r="F17" s="126"/>
      <c r="G17" s="126"/>
      <c r="H17" s="126"/>
    </row>
    <row r="18" spans="1:8" ht="23.25" customHeight="1" x14ac:dyDescent="0.3">
      <c r="A18" s="79" t="s">
        <v>20</v>
      </c>
      <c r="B18" s="130"/>
      <c r="C18" s="130"/>
      <c r="D18" s="130"/>
      <c r="E18" s="130"/>
      <c r="F18" s="130"/>
      <c r="G18" s="130"/>
      <c r="H18" s="130"/>
    </row>
  </sheetData>
  <mergeCells count="2">
    <mergeCell ref="A10:L10"/>
    <mergeCell ref="M10:Q10"/>
  </mergeCells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scale="80" orientation="landscape" r:id="rId1"/>
  <headerFooter>
    <oddFooter>&amp;C&amp;A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97E9E-8EF2-48AA-933A-679E095FE02F}">
  <sheetPr>
    <tabColor rgb="FFFF0000"/>
  </sheetPr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Q57"/>
  <sheetViews>
    <sheetView topLeftCell="C1" workbookViewId="0">
      <selection activeCell="D2" sqref="D2"/>
    </sheetView>
  </sheetViews>
  <sheetFormatPr defaultRowHeight="15" x14ac:dyDescent="0.25"/>
  <cols>
    <col min="1" max="1" width="16.28515625" style="38" bestFit="1" customWidth="1"/>
    <col min="2" max="2" width="29" style="39" bestFit="1" customWidth="1"/>
    <col min="3" max="3" width="12.140625" style="38" customWidth="1"/>
    <col min="4" max="4" width="15.5703125" style="38" customWidth="1"/>
  </cols>
  <sheetData>
    <row r="1" spans="1:17" s="34" customFormat="1" ht="46.5" customHeight="1" x14ac:dyDescent="0.25">
      <c r="A1" s="32" t="s">
        <v>20</v>
      </c>
      <c r="B1" s="33" t="s">
        <v>66</v>
      </c>
      <c r="C1" s="32" t="s">
        <v>159</v>
      </c>
      <c r="D1" s="32" t="s">
        <v>67</v>
      </c>
      <c r="G1" s="35"/>
      <c r="H1" s="35"/>
      <c r="I1" s="35"/>
      <c r="J1" s="35"/>
      <c r="K1" s="35"/>
      <c r="L1" s="35"/>
    </row>
    <row r="2" spans="1:17" ht="21" customHeight="1" x14ac:dyDescent="0.25">
      <c r="A2" s="36" t="s">
        <v>68</v>
      </c>
      <c r="B2" s="37" t="s">
        <v>69</v>
      </c>
      <c r="C2" s="36" t="s">
        <v>70</v>
      </c>
      <c r="D2" s="65"/>
    </row>
    <row r="3" spans="1:17" ht="15.75" x14ac:dyDescent="0.25">
      <c r="A3" s="36" t="s">
        <v>71</v>
      </c>
      <c r="B3" s="37" t="s">
        <v>72</v>
      </c>
      <c r="C3" s="36" t="s">
        <v>70</v>
      </c>
      <c r="D3" s="65"/>
    </row>
    <row r="4" spans="1:17" ht="15.75" x14ac:dyDescent="0.25">
      <c r="A4" s="36" t="s">
        <v>73</v>
      </c>
      <c r="B4" s="37" t="s">
        <v>74</v>
      </c>
      <c r="C4" s="36" t="s">
        <v>70</v>
      </c>
      <c r="D4" s="65"/>
    </row>
    <row r="5" spans="1:17" ht="15.75" x14ac:dyDescent="0.25">
      <c r="A5" s="36" t="s">
        <v>71</v>
      </c>
      <c r="B5" s="37" t="s">
        <v>75</v>
      </c>
      <c r="C5" s="36" t="s">
        <v>76</v>
      </c>
      <c r="D5" s="65"/>
    </row>
    <row r="6" spans="1:17" ht="15.75" x14ac:dyDescent="0.25">
      <c r="A6" s="36" t="s">
        <v>77</v>
      </c>
      <c r="B6" s="37" t="s">
        <v>72</v>
      </c>
      <c r="C6" s="36" t="s">
        <v>70</v>
      </c>
      <c r="D6" s="65"/>
    </row>
    <row r="7" spans="1:17" ht="15.75" x14ac:dyDescent="0.25">
      <c r="A7" s="36" t="s">
        <v>78</v>
      </c>
      <c r="B7" s="37" t="s">
        <v>79</v>
      </c>
      <c r="C7" s="36" t="s">
        <v>76</v>
      </c>
      <c r="D7" s="65"/>
    </row>
    <row r="8" spans="1:17" ht="15.75" x14ac:dyDescent="0.25">
      <c r="A8" s="36" t="s">
        <v>80</v>
      </c>
      <c r="B8" s="37" t="s">
        <v>81</v>
      </c>
      <c r="C8" s="36" t="s">
        <v>70</v>
      </c>
      <c r="D8" s="65"/>
    </row>
    <row r="9" spans="1:17" ht="15.75" x14ac:dyDescent="0.25">
      <c r="A9" s="36" t="s">
        <v>71</v>
      </c>
      <c r="B9" s="37" t="s">
        <v>82</v>
      </c>
      <c r="C9" s="36" t="s">
        <v>70</v>
      </c>
      <c r="D9" s="65"/>
    </row>
    <row r="10" spans="1:17" ht="15.75" x14ac:dyDescent="0.25">
      <c r="A10" s="36" t="s">
        <v>83</v>
      </c>
      <c r="B10" s="37" t="s">
        <v>84</v>
      </c>
      <c r="C10" s="36" t="s">
        <v>70</v>
      </c>
      <c r="D10" s="65"/>
    </row>
    <row r="11" spans="1:17" ht="15.75" x14ac:dyDescent="0.25">
      <c r="A11" s="36" t="s">
        <v>85</v>
      </c>
      <c r="B11" s="37" t="s">
        <v>86</v>
      </c>
      <c r="C11" s="36" t="s">
        <v>70</v>
      </c>
      <c r="D11" s="65"/>
    </row>
    <row r="12" spans="1:17" ht="15.75" x14ac:dyDescent="0.25">
      <c r="A12" s="36" t="s">
        <v>87</v>
      </c>
      <c r="B12" s="37" t="s">
        <v>88</v>
      </c>
      <c r="C12" s="36" t="s">
        <v>70</v>
      </c>
      <c r="D12" s="65"/>
    </row>
    <row r="13" spans="1:17" ht="15.75" x14ac:dyDescent="0.25">
      <c r="A13" s="36" t="s">
        <v>80</v>
      </c>
      <c r="B13" s="37" t="s">
        <v>89</v>
      </c>
      <c r="C13" s="36" t="s">
        <v>70</v>
      </c>
      <c r="D13" s="65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</row>
    <row r="14" spans="1:17" ht="15.75" x14ac:dyDescent="0.25">
      <c r="A14" s="36" t="s">
        <v>90</v>
      </c>
      <c r="B14" s="37" t="s">
        <v>82</v>
      </c>
      <c r="C14" s="36" t="s">
        <v>91</v>
      </c>
      <c r="D14" s="65"/>
      <c r="E14" s="66"/>
      <c r="F14" s="110"/>
      <c r="G14" s="110"/>
      <c r="H14" s="110"/>
      <c r="I14" s="110"/>
      <c r="J14" s="110"/>
      <c r="K14" s="110"/>
      <c r="L14" s="110"/>
      <c r="M14" s="66"/>
      <c r="N14" s="66"/>
      <c r="O14" s="66"/>
      <c r="P14" s="66"/>
      <c r="Q14" s="66"/>
    </row>
    <row r="15" spans="1:17" ht="15.75" x14ac:dyDescent="0.25">
      <c r="A15" s="36" t="s">
        <v>92</v>
      </c>
      <c r="B15" s="37" t="s">
        <v>93</v>
      </c>
      <c r="C15" s="36" t="s">
        <v>94</v>
      </c>
      <c r="D15" s="65"/>
      <c r="E15" s="66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</row>
    <row r="16" spans="1:17" ht="15.75" x14ac:dyDescent="0.25">
      <c r="A16" s="36" t="s">
        <v>95</v>
      </c>
      <c r="B16" s="37" t="s">
        <v>96</v>
      </c>
      <c r="C16" s="36" t="s">
        <v>76</v>
      </c>
      <c r="D16" s="65"/>
    </row>
    <row r="17" spans="1:4" ht="15.75" x14ac:dyDescent="0.25">
      <c r="A17" s="36" t="s">
        <v>97</v>
      </c>
      <c r="B17" s="37" t="s">
        <v>98</v>
      </c>
      <c r="C17" s="36" t="s">
        <v>76</v>
      </c>
      <c r="D17" s="65"/>
    </row>
    <row r="18" spans="1:4" ht="15.75" x14ac:dyDescent="0.25">
      <c r="A18" s="36" t="s">
        <v>99</v>
      </c>
      <c r="B18" s="37" t="s">
        <v>100</v>
      </c>
      <c r="C18" s="36" t="s">
        <v>70</v>
      </c>
      <c r="D18" s="65"/>
    </row>
    <row r="19" spans="1:4" ht="15.75" x14ac:dyDescent="0.25">
      <c r="A19" s="36" t="s">
        <v>101</v>
      </c>
      <c r="B19" s="37" t="s">
        <v>102</v>
      </c>
      <c r="C19" s="36" t="s">
        <v>70</v>
      </c>
      <c r="D19" s="65"/>
    </row>
    <row r="20" spans="1:4" ht="15.75" x14ac:dyDescent="0.25">
      <c r="A20" s="36" t="s">
        <v>103</v>
      </c>
      <c r="B20" s="37" t="s">
        <v>104</v>
      </c>
      <c r="C20" s="36" t="s">
        <v>76</v>
      </c>
      <c r="D20" s="65"/>
    </row>
    <row r="21" spans="1:4" ht="15.75" x14ac:dyDescent="0.25">
      <c r="A21" s="36" t="s">
        <v>105</v>
      </c>
      <c r="B21" s="37" t="s">
        <v>89</v>
      </c>
      <c r="C21" s="36" t="s">
        <v>70</v>
      </c>
      <c r="D21" s="65"/>
    </row>
    <row r="22" spans="1:4" ht="15.75" x14ac:dyDescent="0.25">
      <c r="A22" s="36" t="s">
        <v>101</v>
      </c>
      <c r="B22" s="37" t="s">
        <v>102</v>
      </c>
      <c r="C22" s="36" t="s">
        <v>70</v>
      </c>
      <c r="D22" s="65"/>
    </row>
    <row r="23" spans="1:4" ht="15.75" x14ac:dyDescent="0.25">
      <c r="A23" s="36" t="s">
        <v>106</v>
      </c>
      <c r="B23" s="37" t="s">
        <v>107</v>
      </c>
      <c r="C23" s="36" t="s">
        <v>70</v>
      </c>
      <c r="D23" s="65"/>
    </row>
    <row r="24" spans="1:4" ht="15.75" x14ac:dyDescent="0.25">
      <c r="A24" s="36" t="s">
        <v>105</v>
      </c>
      <c r="B24" s="37" t="s">
        <v>108</v>
      </c>
      <c r="C24" s="36" t="s">
        <v>70</v>
      </c>
      <c r="D24" s="65"/>
    </row>
    <row r="25" spans="1:4" ht="15.75" x14ac:dyDescent="0.25">
      <c r="A25" s="36" t="s">
        <v>109</v>
      </c>
      <c r="B25" s="37" t="s">
        <v>81</v>
      </c>
      <c r="C25" s="36" t="s">
        <v>76</v>
      </c>
      <c r="D25" s="65"/>
    </row>
    <row r="26" spans="1:4" ht="15.75" x14ac:dyDescent="0.25">
      <c r="A26" s="36" t="s">
        <v>110</v>
      </c>
      <c r="B26" s="37" t="s">
        <v>111</v>
      </c>
      <c r="C26" s="36" t="s">
        <v>70</v>
      </c>
      <c r="D26" s="65"/>
    </row>
    <row r="27" spans="1:4" ht="15.75" x14ac:dyDescent="0.25">
      <c r="A27" s="36" t="s">
        <v>112</v>
      </c>
      <c r="B27" s="37" t="s">
        <v>111</v>
      </c>
      <c r="C27" s="36" t="s">
        <v>70</v>
      </c>
      <c r="D27" s="65"/>
    </row>
    <row r="28" spans="1:4" ht="15.75" x14ac:dyDescent="0.25">
      <c r="A28" s="36" t="s">
        <v>113</v>
      </c>
      <c r="B28" s="37" t="s">
        <v>114</v>
      </c>
      <c r="C28" s="36" t="s">
        <v>70</v>
      </c>
      <c r="D28" s="65"/>
    </row>
    <row r="29" spans="1:4" ht="15.75" x14ac:dyDescent="0.25">
      <c r="A29" s="36" t="s">
        <v>115</v>
      </c>
      <c r="B29" s="37" t="s">
        <v>116</v>
      </c>
      <c r="C29" s="36" t="s">
        <v>70</v>
      </c>
      <c r="D29" s="65"/>
    </row>
    <row r="30" spans="1:4" ht="15.75" x14ac:dyDescent="0.25">
      <c r="A30" s="36" t="s">
        <v>117</v>
      </c>
      <c r="B30" s="37" t="s">
        <v>118</v>
      </c>
      <c r="C30" s="36" t="s">
        <v>76</v>
      </c>
      <c r="D30" s="65"/>
    </row>
    <row r="31" spans="1:4" ht="15.75" x14ac:dyDescent="0.25">
      <c r="A31" s="36" t="s">
        <v>119</v>
      </c>
      <c r="B31" s="37" t="s">
        <v>120</v>
      </c>
      <c r="C31" s="36" t="s">
        <v>70</v>
      </c>
      <c r="D31" s="65"/>
    </row>
    <row r="32" spans="1:4" ht="15.75" x14ac:dyDescent="0.25">
      <c r="A32" s="36" t="s">
        <v>121</v>
      </c>
      <c r="B32" s="37" t="s">
        <v>122</v>
      </c>
      <c r="C32" s="36" t="s">
        <v>70</v>
      </c>
      <c r="D32" s="65"/>
    </row>
    <row r="33" spans="1:4" ht="15.75" x14ac:dyDescent="0.25">
      <c r="A33" s="36" t="s">
        <v>83</v>
      </c>
      <c r="B33" s="37" t="s">
        <v>123</v>
      </c>
      <c r="C33" s="36" t="s">
        <v>76</v>
      </c>
      <c r="D33" s="65"/>
    </row>
    <row r="34" spans="1:4" ht="15.75" x14ac:dyDescent="0.25">
      <c r="A34" s="36" t="s">
        <v>85</v>
      </c>
      <c r="B34" s="37" t="s">
        <v>124</v>
      </c>
      <c r="C34" s="36" t="s">
        <v>70</v>
      </c>
      <c r="D34" s="65"/>
    </row>
    <row r="35" spans="1:4" ht="15.75" x14ac:dyDescent="0.25">
      <c r="A35" s="36" t="s">
        <v>125</v>
      </c>
      <c r="B35" s="37" t="s">
        <v>93</v>
      </c>
      <c r="C35" s="36" t="s">
        <v>126</v>
      </c>
      <c r="D35" s="65"/>
    </row>
    <row r="36" spans="1:4" ht="15.75" x14ac:dyDescent="0.25">
      <c r="A36" s="36" t="s">
        <v>125</v>
      </c>
      <c r="B36" s="37" t="s">
        <v>93</v>
      </c>
      <c r="C36" s="36" t="s">
        <v>126</v>
      </c>
      <c r="D36" s="65"/>
    </row>
    <row r="37" spans="1:4" ht="15.75" x14ac:dyDescent="0.25">
      <c r="A37" s="36" t="s">
        <v>127</v>
      </c>
      <c r="B37" s="37" t="s">
        <v>128</v>
      </c>
      <c r="C37" s="36" t="s">
        <v>70</v>
      </c>
      <c r="D37" s="65"/>
    </row>
    <row r="38" spans="1:4" ht="15.75" x14ac:dyDescent="0.25">
      <c r="A38" s="36" t="s">
        <v>129</v>
      </c>
      <c r="B38" s="37" t="s">
        <v>93</v>
      </c>
      <c r="C38" s="36" t="s">
        <v>126</v>
      </c>
      <c r="D38" s="65"/>
    </row>
    <row r="39" spans="1:4" ht="15.75" x14ac:dyDescent="0.25">
      <c r="A39" s="36" t="s">
        <v>130</v>
      </c>
      <c r="B39" s="37" t="s">
        <v>131</v>
      </c>
      <c r="C39" s="36" t="s">
        <v>70</v>
      </c>
      <c r="D39" s="65"/>
    </row>
    <row r="40" spans="1:4" ht="15.75" x14ac:dyDescent="0.25">
      <c r="A40" s="36" t="s">
        <v>132</v>
      </c>
      <c r="B40" s="37" t="s">
        <v>114</v>
      </c>
      <c r="C40" s="36" t="s">
        <v>70</v>
      </c>
      <c r="D40" s="65"/>
    </row>
    <row r="41" spans="1:4" ht="15.75" x14ac:dyDescent="0.25">
      <c r="A41" s="36" t="s">
        <v>133</v>
      </c>
      <c r="B41" s="37" t="s">
        <v>134</v>
      </c>
      <c r="C41" s="36" t="s">
        <v>76</v>
      </c>
      <c r="D41" s="65"/>
    </row>
    <row r="42" spans="1:4" ht="15.75" x14ac:dyDescent="0.25">
      <c r="A42" s="36" t="s">
        <v>135</v>
      </c>
      <c r="B42" s="37" t="s">
        <v>136</v>
      </c>
      <c r="C42" s="36" t="s">
        <v>70</v>
      </c>
      <c r="D42" s="65"/>
    </row>
    <row r="43" spans="1:4" ht="15.75" x14ac:dyDescent="0.25">
      <c r="A43" s="36" t="s">
        <v>137</v>
      </c>
      <c r="B43" s="37" t="s">
        <v>138</v>
      </c>
      <c r="C43" s="36" t="s">
        <v>76</v>
      </c>
      <c r="D43" s="65"/>
    </row>
    <row r="44" spans="1:4" ht="15.75" x14ac:dyDescent="0.25">
      <c r="A44" s="36" t="s">
        <v>139</v>
      </c>
      <c r="B44" s="37" t="s">
        <v>123</v>
      </c>
      <c r="C44" s="36" t="s">
        <v>76</v>
      </c>
      <c r="D44" s="65"/>
    </row>
    <row r="45" spans="1:4" ht="15.75" x14ac:dyDescent="0.25">
      <c r="A45" s="36" t="s">
        <v>139</v>
      </c>
      <c r="B45" s="37" t="s">
        <v>123</v>
      </c>
      <c r="C45" s="36" t="s">
        <v>76</v>
      </c>
      <c r="D45" s="65"/>
    </row>
    <row r="46" spans="1:4" ht="15.75" x14ac:dyDescent="0.25">
      <c r="A46" s="36" t="s">
        <v>139</v>
      </c>
      <c r="B46" s="37" t="s">
        <v>123</v>
      </c>
      <c r="C46" s="36" t="s">
        <v>76</v>
      </c>
      <c r="D46" s="65"/>
    </row>
    <row r="47" spans="1:4" ht="15.75" x14ac:dyDescent="0.25">
      <c r="A47" s="36" t="s">
        <v>140</v>
      </c>
      <c r="B47" s="37" t="s">
        <v>124</v>
      </c>
      <c r="C47" s="36" t="s">
        <v>70</v>
      </c>
      <c r="D47" s="65"/>
    </row>
    <row r="48" spans="1:4" ht="15.75" x14ac:dyDescent="0.25">
      <c r="A48" s="36" t="s">
        <v>141</v>
      </c>
      <c r="B48" s="37" t="s">
        <v>124</v>
      </c>
      <c r="C48" s="36" t="s">
        <v>70</v>
      </c>
      <c r="D48" s="65"/>
    </row>
    <row r="49" spans="1:4" ht="15.75" x14ac:dyDescent="0.25">
      <c r="A49" s="36" t="s">
        <v>142</v>
      </c>
      <c r="B49" s="37" t="s">
        <v>143</v>
      </c>
      <c r="C49" s="36" t="s">
        <v>70</v>
      </c>
      <c r="D49" s="65"/>
    </row>
    <row r="50" spans="1:4" ht="15.75" x14ac:dyDescent="0.25">
      <c r="A50" s="36" t="s">
        <v>144</v>
      </c>
      <c r="B50" s="37" t="s">
        <v>145</v>
      </c>
      <c r="C50" s="36" t="s">
        <v>76</v>
      </c>
      <c r="D50" s="65"/>
    </row>
    <row r="51" spans="1:4" ht="15.75" x14ac:dyDescent="0.25">
      <c r="A51" s="36" t="s">
        <v>83</v>
      </c>
      <c r="B51" s="37" t="s">
        <v>114</v>
      </c>
      <c r="C51" s="36" t="s">
        <v>146</v>
      </c>
      <c r="D51" s="65"/>
    </row>
    <row r="52" spans="1:4" ht="15.75" x14ac:dyDescent="0.25">
      <c r="A52" s="36" t="s">
        <v>147</v>
      </c>
      <c r="B52" s="37" t="s">
        <v>148</v>
      </c>
      <c r="C52" s="36" t="s">
        <v>70</v>
      </c>
      <c r="D52" s="65"/>
    </row>
    <row r="53" spans="1:4" ht="15.75" x14ac:dyDescent="0.25">
      <c r="A53" s="36" t="s">
        <v>149</v>
      </c>
      <c r="B53" s="37" t="s">
        <v>150</v>
      </c>
      <c r="C53" s="36" t="s">
        <v>70</v>
      </c>
      <c r="D53" s="65"/>
    </row>
    <row r="54" spans="1:4" ht="15.75" x14ac:dyDescent="0.25">
      <c r="A54" s="36" t="s">
        <v>151</v>
      </c>
      <c r="B54" s="37" t="s">
        <v>152</v>
      </c>
      <c r="C54" s="36" t="s">
        <v>70</v>
      </c>
      <c r="D54" s="65"/>
    </row>
    <row r="55" spans="1:4" ht="15.75" x14ac:dyDescent="0.25">
      <c r="A55" s="36" t="s">
        <v>153</v>
      </c>
      <c r="B55" s="37" t="s">
        <v>154</v>
      </c>
      <c r="C55" s="36" t="s">
        <v>70</v>
      </c>
      <c r="D55" s="65"/>
    </row>
    <row r="56" spans="1:4" ht="15.75" x14ac:dyDescent="0.25">
      <c r="A56" s="36" t="s">
        <v>155</v>
      </c>
      <c r="B56" s="37" t="s">
        <v>156</v>
      </c>
      <c r="C56" s="36" t="s">
        <v>70</v>
      </c>
      <c r="D56" s="65"/>
    </row>
    <row r="57" spans="1:4" ht="15.75" x14ac:dyDescent="0.25">
      <c r="A57" s="36" t="s">
        <v>157</v>
      </c>
      <c r="B57" s="37" t="s">
        <v>158</v>
      </c>
      <c r="C57" s="36" t="s">
        <v>76</v>
      </c>
      <c r="D57" s="65"/>
    </row>
  </sheetData>
  <mergeCells count="1">
    <mergeCell ref="F14:L14"/>
  </mergeCells>
  <printOptions horizontalCentered="1" verticalCentered="1" gridLines="1"/>
  <pageMargins left="0.31496062992125984" right="0.31496062992125984" top="0.35433070866141736" bottom="0.55118110236220474" header="0.31496062992125984" footer="0.31496062992125984"/>
  <pageSetup paperSize="9" scale="58" orientation="landscape" r:id="rId1"/>
  <headerFooter>
    <oddFooter>&amp;C&amp;A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A1:D17"/>
  <sheetViews>
    <sheetView workbookViewId="0"/>
  </sheetViews>
  <sheetFormatPr defaultColWidth="9.140625" defaultRowHeight="15.75" x14ac:dyDescent="0.25"/>
  <cols>
    <col min="1" max="1" width="14.140625" style="42" customWidth="1"/>
    <col min="2" max="2" width="15.42578125" style="42" customWidth="1"/>
    <col min="3" max="4" width="8.85546875" customWidth="1"/>
    <col min="5" max="16384" width="9.140625" style="41"/>
  </cols>
  <sheetData>
    <row r="1" spans="1:4" ht="39.75" customHeight="1" x14ac:dyDescent="0.25">
      <c r="A1" s="40" t="s">
        <v>159</v>
      </c>
      <c r="B1" s="40" t="s">
        <v>67</v>
      </c>
      <c r="C1" s="41"/>
      <c r="D1" s="41"/>
    </row>
    <row r="2" spans="1:4" x14ac:dyDescent="0.25">
      <c r="A2" s="42" t="s">
        <v>126</v>
      </c>
      <c r="B2" s="42" t="s">
        <v>160</v>
      </c>
      <c r="C2" s="41"/>
      <c r="D2" s="41"/>
    </row>
    <row r="3" spans="1:4" x14ac:dyDescent="0.25">
      <c r="A3" s="42" t="s">
        <v>161</v>
      </c>
      <c r="B3" s="42" t="s">
        <v>160</v>
      </c>
      <c r="C3" s="41"/>
      <c r="D3" s="41"/>
    </row>
    <row r="4" spans="1:4" x14ac:dyDescent="0.25">
      <c r="A4" s="42" t="s">
        <v>162</v>
      </c>
      <c r="B4" s="42" t="s">
        <v>163</v>
      </c>
      <c r="C4" s="41"/>
      <c r="D4" s="41"/>
    </row>
    <row r="5" spans="1:4" x14ac:dyDescent="0.25">
      <c r="A5" s="42" t="s">
        <v>146</v>
      </c>
      <c r="B5" s="42" t="s">
        <v>163</v>
      </c>
      <c r="C5" s="41"/>
      <c r="D5" s="41"/>
    </row>
    <row r="6" spans="1:4" x14ac:dyDescent="0.25">
      <c r="A6" s="42" t="s">
        <v>94</v>
      </c>
      <c r="B6" s="42" t="s">
        <v>164</v>
      </c>
      <c r="C6" s="41"/>
      <c r="D6" s="41"/>
    </row>
    <row r="7" spans="1:4" x14ac:dyDescent="0.25">
      <c r="A7" s="42" t="s">
        <v>165</v>
      </c>
      <c r="B7" s="42" t="s">
        <v>164</v>
      </c>
      <c r="C7" s="41"/>
      <c r="D7" s="41"/>
    </row>
    <row r="8" spans="1:4" x14ac:dyDescent="0.25">
      <c r="A8" s="42" t="s">
        <v>70</v>
      </c>
      <c r="B8" s="42" t="s">
        <v>166</v>
      </c>
      <c r="C8" s="41"/>
      <c r="D8" s="41"/>
    </row>
    <row r="9" spans="1:4" x14ac:dyDescent="0.25">
      <c r="A9" s="42" t="s">
        <v>76</v>
      </c>
      <c r="B9" s="42" t="s">
        <v>163</v>
      </c>
      <c r="C9" s="41"/>
      <c r="D9" s="41"/>
    </row>
    <row r="10" spans="1:4" x14ac:dyDescent="0.25">
      <c r="A10" s="42" t="s">
        <v>91</v>
      </c>
      <c r="B10" s="42" t="s">
        <v>164</v>
      </c>
      <c r="C10" s="41"/>
      <c r="D10" s="41"/>
    </row>
    <row r="11" spans="1:4" x14ac:dyDescent="0.25">
      <c r="A11" s="42" t="s">
        <v>185</v>
      </c>
      <c r="B11" s="42" t="s">
        <v>167</v>
      </c>
      <c r="C11" s="41"/>
      <c r="D11" s="41"/>
    </row>
    <row r="12" spans="1:4" x14ac:dyDescent="0.25">
      <c r="A12" s="42" t="s">
        <v>186</v>
      </c>
      <c r="B12" s="42" t="s">
        <v>166</v>
      </c>
      <c r="C12" s="41"/>
      <c r="D12" s="41"/>
    </row>
    <row r="13" spans="1:4" x14ac:dyDescent="0.25">
      <c r="A13" s="42" t="s">
        <v>187</v>
      </c>
      <c r="B13" s="42" t="s">
        <v>167</v>
      </c>
      <c r="C13" s="41"/>
      <c r="D13" s="41"/>
    </row>
    <row r="14" spans="1:4" x14ac:dyDescent="0.25">
      <c r="A14" s="42" t="s">
        <v>188</v>
      </c>
      <c r="B14" s="42" t="s">
        <v>163</v>
      </c>
      <c r="C14" s="41"/>
      <c r="D14" s="41"/>
    </row>
    <row r="15" spans="1:4" x14ac:dyDescent="0.25">
      <c r="A15" s="42" t="s">
        <v>189</v>
      </c>
      <c r="B15" s="42" t="s">
        <v>164</v>
      </c>
      <c r="C15" s="41"/>
      <c r="D15" s="41"/>
    </row>
    <row r="16" spans="1:4" x14ac:dyDescent="0.25">
      <c r="A16" s="42" t="s">
        <v>190</v>
      </c>
      <c r="B16" s="42" t="s">
        <v>164</v>
      </c>
      <c r="C16" s="41"/>
      <c r="D16" s="41"/>
    </row>
    <row r="17" spans="1:4" x14ac:dyDescent="0.25">
      <c r="A17" s="42" t="s">
        <v>191</v>
      </c>
      <c r="B17" s="42" t="s">
        <v>164</v>
      </c>
      <c r="C17" s="41"/>
      <c r="D17" s="41"/>
    </row>
  </sheetData>
  <printOptions horizontalCentered="1" verticalCentered="1" gridLines="1"/>
  <pageMargins left="0.31496062992125984" right="0.31496062992125984" top="0.35433070866141736" bottom="0.35433070866141736" header="0.31496062992125984" footer="0.31496062992125984"/>
  <pageSetup paperSize="9" orientation="portrait" r:id="rId1"/>
  <headerFooter>
    <oddFooter>&amp;C&amp;A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6ACED8"/>
    <pageSetUpPr fitToPage="1"/>
  </sheetPr>
  <dimension ref="A1:J57"/>
  <sheetViews>
    <sheetView workbookViewId="0">
      <selection activeCell="B2" sqref="B2"/>
    </sheetView>
  </sheetViews>
  <sheetFormatPr defaultRowHeight="15.75" x14ac:dyDescent="0.25"/>
  <cols>
    <col min="1" max="1" width="16.28515625" style="42" bestFit="1" customWidth="1"/>
    <col min="2" max="2" width="36.140625" style="43" customWidth="1"/>
  </cols>
  <sheetData>
    <row r="1" spans="1:10" ht="26.25" customHeight="1" x14ac:dyDescent="0.25">
      <c r="A1" s="32" t="s">
        <v>20</v>
      </c>
      <c r="B1" s="33" t="s">
        <v>66</v>
      </c>
    </row>
    <row r="2" spans="1:10" ht="19.5" customHeight="1" x14ac:dyDescent="0.25">
      <c r="A2" s="42" t="s">
        <v>68</v>
      </c>
      <c r="B2" s="67"/>
    </row>
    <row r="3" spans="1:10" x14ac:dyDescent="0.25">
      <c r="A3" s="42" t="s">
        <v>71</v>
      </c>
      <c r="B3" s="67"/>
    </row>
    <row r="4" spans="1:10" x14ac:dyDescent="0.25">
      <c r="A4" s="42" t="s">
        <v>73</v>
      </c>
      <c r="B4" s="67"/>
    </row>
    <row r="5" spans="1:10" x14ac:dyDescent="0.25">
      <c r="A5" s="42" t="s">
        <v>71</v>
      </c>
      <c r="B5" s="67"/>
    </row>
    <row r="6" spans="1:10" ht="15.6" customHeight="1" x14ac:dyDescent="0.35">
      <c r="A6" s="42" t="s">
        <v>77</v>
      </c>
      <c r="B6" s="67"/>
      <c r="I6" s="68"/>
      <c r="J6" s="68"/>
    </row>
    <row r="7" spans="1:10" ht="15.6" customHeight="1" x14ac:dyDescent="0.35">
      <c r="A7" s="42" t="s">
        <v>78</v>
      </c>
      <c r="B7" s="67"/>
      <c r="I7" s="68"/>
      <c r="J7" s="68"/>
    </row>
    <row r="8" spans="1:10" x14ac:dyDescent="0.25">
      <c r="A8" s="42" t="s">
        <v>80</v>
      </c>
      <c r="B8" s="67"/>
    </row>
    <row r="9" spans="1:10" x14ac:dyDescent="0.25">
      <c r="A9" s="42" t="s">
        <v>71</v>
      </c>
      <c r="B9" s="67"/>
    </row>
    <row r="10" spans="1:10" x14ac:dyDescent="0.25">
      <c r="A10" s="42" t="s">
        <v>83</v>
      </c>
      <c r="B10" s="67"/>
    </row>
    <row r="11" spans="1:10" x14ac:dyDescent="0.25">
      <c r="A11" s="42" t="s">
        <v>85</v>
      </c>
      <c r="B11" s="67"/>
    </row>
    <row r="12" spans="1:10" x14ac:dyDescent="0.25">
      <c r="A12" s="42" t="s">
        <v>87</v>
      </c>
      <c r="B12" s="67"/>
    </row>
    <row r="13" spans="1:10" x14ac:dyDescent="0.25">
      <c r="A13" s="42" t="s">
        <v>80</v>
      </c>
      <c r="B13" s="67"/>
    </row>
    <row r="14" spans="1:10" x14ac:dyDescent="0.25">
      <c r="A14" s="42" t="s">
        <v>90</v>
      </c>
      <c r="B14" s="67"/>
    </row>
    <row r="15" spans="1:10" x14ac:dyDescent="0.25">
      <c r="A15" s="42" t="s">
        <v>92</v>
      </c>
      <c r="B15" s="67"/>
    </row>
    <row r="16" spans="1:10" x14ac:dyDescent="0.25">
      <c r="A16" s="42" t="s">
        <v>95</v>
      </c>
      <c r="B16" s="67"/>
    </row>
    <row r="17" spans="1:2" x14ac:dyDescent="0.25">
      <c r="A17" s="42" t="s">
        <v>97</v>
      </c>
      <c r="B17" s="67"/>
    </row>
    <row r="18" spans="1:2" x14ac:dyDescent="0.25">
      <c r="A18" s="42" t="s">
        <v>99</v>
      </c>
      <c r="B18" s="67"/>
    </row>
    <row r="19" spans="1:2" x14ac:dyDescent="0.25">
      <c r="A19" s="42" t="s">
        <v>101</v>
      </c>
      <c r="B19" s="67"/>
    </row>
    <row r="20" spans="1:2" x14ac:dyDescent="0.25">
      <c r="A20" s="42" t="s">
        <v>103</v>
      </c>
      <c r="B20" s="67"/>
    </row>
    <row r="21" spans="1:2" x14ac:dyDescent="0.25">
      <c r="A21" s="42" t="s">
        <v>105</v>
      </c>
      <c r="B21" s="67"/>
    </row>
    <row r="22" spans="1:2" x14ac:dyDescent="0.25">
      <c r="A22" s="42" t="s">
        <v>101</v>
      </c>
      <c r="B22" s="67"/>
    </row>
    <row r="23" spans="1:2" x14ac:dyDescent="0.25">
      <c r="A23" s="42" t="s">
        <v>105</v>
      </c>
      <c r="B23" s="67"/>
    </row>
    <row r="24" spans="1:2" x14ac:dyDescent="0.25">
      <c r="A24" s="42" t="s">
        <v>109</v>
      </c>
      <c r="B24" s="67"/>
    </row>
    <row r="25" spans="1:2" x14ac:dyDescent="0.25">
      <c r="A25" s="42" t="s">
        <v>110</v>
      </c>
      <c r="B25" s="67"/>
    </row>
    <row r="26" spans="1:2" x14ac:dyDescent="0.25">
      <c r="A26" s="42" t="s">
        <v>112</v>
      </c>
      <c r="B26" s="67"/>
    </row>
    <row r="27" spans="1:2" x14ac:dyDescent="0.25">
      <c r="A27" s="42" t="s">
        <v>113</v>
      </c>
      <c r="B27" s="67"/>
    </row>
    <row r="28" spans="1:2" x14ac:dyDescent="0.25">
      <c r="A28" s="42" t="s">
        <v>115</v>
      </c>
      <c r="B28" s="67"/>
    </row>
    <row r="29" spans="1:2" x14ac:dyDescent="0.25">
      <c r="A29" s="42" t="s">
        <v>117</v>
      </c>
      <c r="B29" s="67"/>
    </row>
    <row r="30" spans="1:2" x14ac:dyDescent="0.25">
      <c r="A30" s="42" t="s">
        <v>119</v>
      </c>
      <c r="B30" s="67"/>
    </row>
    <row r="31" spans="1:2" x14ac:dyDescent="0.25">
      <c r="A31" s="42" t="s">
        <v>121</v>
      </c>
      <c r="B31" s="67"/>
    </row>
    <row r="32" spans="1:2" x14ac:dyDescent="0.25">
      <c r="A32" s="42" t="s">
        <v>83</v>
      </c>
      <c r="B32" s="67"/>
    </row>
    <row r="33" spans="1:2" x14ac:dyDescent="0.25">
      <c r="A33" s="42" t="s">
        <v>85</v>
      </c>
      <c r="B33" s="67"/>
    </row>
    <row r="34" spans="1:2" x14ac:dyDescent="0.25">
      <c r="A34" s="42" t="s">
        <v>125</v>
      </c>
      <c r="B34" s="67"/>
    </row>
    <row r="35" spans="1:2" x14ac:dyDescent="0.25">
      <c r="A35" s="42" t="s">
        <v>125</v>
      </c>
      <c r="B35" s="67"/>
    </row>
    <row r="36" spans="1:2" x14ac:dyDescent="0.25">
      <c r="A36" s="42" t="s">
        <v>127</v>
      </c>
      <c r="B36" s="67"/>
    </row>
    <row r="37" spans="1:2" x14ac:dyDescent="0.25">
      <c r="A37" s="42" t="s">
        <v>129</v>
      </c>
      <c r="B37" s="67"/>
    </row>
    <row r="38" spans="1:2" x14ac:dyDescent="0.25">
      <c r="A38" s="42" t="s">
        <v>130</v>
      </c>
      <c r="B38" s="67"/>
    </row>
    <row r="39" spans="1:2" x14ac:dyDescent="0.25">
      <c r="A39" s="42" t="s">
        <v>132</v>
      </c>
      <c r="B39" s="67"/>
    </row>
    <row r="40" spans="1:2" x14ac:dyDescent="0.25">
      <c r="A40" s="42" t="s">
        <v>133</v>
      </c>
      <c r="B40" s="67"/>
    </row>
    <row r="41" spans="1:2" x14ac:dyDescent="0.25">
      <c r="A41" s="42" t="s">
        <v>135</v>
      </c>
      <c r="B41" s="67"/>
    </row>
    <row r="42" spans="1:2" x14ac:dyDescent="0.25">
      <c r="A42" s="42" t="s">
        <v>137</v>
      </c>
      <c r="B42" s="67"/>
    </row>
    <row r="43" spans="1:2" x14ac:dyDescent="0.25">
      <c r="A43" s="42" t="s">
        <v>139</v>
      </c>
      <c r="B43" s="67"/>
    </row>
    <row r="44" spans="1:2" x14ac:dyDescent="0.25">
      <c r="A44" s="42" t="s">
        <v>139</v>
      </c>
      <c r="B44" s="67"/>
    </row>
    <row r="45" spans="1:2" x14ac:dyDescent="0.25">
      <c r="A45" s="42" t="s">
        <v>139</v>
      </c>
      <c r="B45" s="67"/>
    </row>
    <row r="46" spans="1:2" x14ac:dyDescent="0.25">
      <c r="A46" s="42" t="s">
        <v>140</v>
      </c>
      <c r="B46" s="67"/>
    </row>
    <row r="47" spans="1:2" x14ac:dyDescent="0.25">
      <c r="A47" s="42" t="s">
        <v>141</v>
      </c>
      <c r="B47" s="67"/>
    </row>
    <row r="48" spans="1:2" x14ac:dyDescent="0.25">
      <c r="A48" s="42" t="s">
        <v>142</v>
      </c>
      <c r="B48" s="67"/>
    </row>
    <row r="49" spans="1:2" x14ac:dyDescent="0.25">
      <c r="A49" s="42" t="s">
        <v>144</v>
      </c>
      <c r="B49" s="67"/>
    </row>
    <row r="50" spans="1:2" x14ac:dyDescent="0.25">
      <c r="A50" s="42" t="s">
        <v>83</v>
      </c>
      <c r="B50" s="67"/>
    </row>
    <row r="51" spans="1:2" x14ac:dyDescent="0.25">
      <c r="A51" s="42" t="s">
        <v>147</v>
      </c>
      <c r="B51" s="67"/>
    </row>
    <row r="52" spans="1:2" x14ac:dyDescent="0.25">
      <c r="A52" s="42" t="s">
        <v>149</v>
      </c>
      <c r="B52" s="67"/>
    </row>
    <row r="53" spans="1:2" x14ac:dyDescent="0.25">
      <c r="A53" s="42" t="s">
        <v>151</v>
      </c>
      <c r="B53" s="67"/>
    </row>
    <row r="54" spans="1:2" x14ac:dyDescent="0.25">
      <c r="A54" s="42" t="s">
        <v>153</v>
      </c>
      <c r="B54" s="67"/>
    </row>
    <row r="55" spans="1:2" x14ac:dyDescent="0.25">
      <c r="A55" s="42" t="s">
        <v>155</v>
      </c>
      <c r="B55" s="67"/>
    </row>
    <row r="56" spans="1:2" x14ac:dyDescent="0.25">
      <c r="A56" s="42" t="s">
        <v>157</v>
      </c>
      <c r="B56" s="67"/>
    </row>
    <row r="57" spans="1:2" x14ac:dyDescent="0.25">
      <c r="A57" s="42" t="s">
        <v>141</v>
      </c>
      <c r="B57" s="67"/>
    </row>
  </sheetData>
  <printOptions horizontalCentered="1" verticalCentered="1" gridLines="1"/>
  <pageMargins left="0.31496062992125984" right="0.31496062992125984" top="0.35433070866141736" bottom="0.55118110236220474" header="0.31496062992125984" footer="0.31496062992125984"/>
  <pageSetup paperSize="9" scale="60" orientation="landscape" r:id="rId1"/>
  <headerFooter>
    <oddFooter>&amp;C&amp;A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Arðsemi</vt:lpstr>
      <vt:lpstr>1</vt:lpstr>
      <vt:lpstr>Tilv</vt:lpstr>
      <vt:lpstr>2</vt:lpstr>
      <vt:lpstr>VLOOK</vt:lpstr>
      <vt:lpstr>3</vt:lpstr>
      <vt:lpstr>Sala</vt:lpstr>
      <vt:lpstr>Flokkun</vt:lpstr>
      <vt:lpstr>Vörunr.</vt:lpstr>
      <vt:lpstr>Verðlisti</vt:lpstr>
      <vt:lpstr>Útlit-1</vt:lpstr>
      <vt:lpstr>Útlit-2</vt:lpstr>
      <vt:lpstr>Iferror</vt:lpstr>
      <vt:lpstr>If-error</vt:lpstr>
      <vt:lpstr>Arðs-útr</vt:lpstr>
      <vt:lpstr>'Arðs-útr'!Print_Area</vt:lpstr>
    </vt:vector>
  </TitlesOfParts>
  <Company>19v</Company>
  <LinksUpToDate>false</LinksUpToDate>
  <SharedDoc>false</SharedDoc>
  <HyperlinkBase>19v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19v</dc:subject>
  <dc:creator/>
  <cp:lastModifiedBy>Jóhanna</cp:lastModifiedBy>
  <cp:lastPrinted>2019-03-10T16:59:31Z</cp:lastPrinted>
  <dcterms:created xsi:type="dcterms:W3CDTF">2016-04-19T18:17:53Z</dcterms:created>
  <dcterms:modified xsi:type="dcterms:W3CDTF">2019-03-10T22:45:45Z</dcterms:modified>
  <cp:category>19v</cp:category>
  <cp:contentStatus>19v</cp:contentStatus>
</cp:coreProperties>
</file>